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799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<sst xmlns="http://schemas.openxmlformats.org/spreadsheetml/2006/main" count="28" uniqueCount="22">
  <si>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</si>
  <si>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</si>
  <si>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</si>
  <si>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</si>
  <si>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</si>
  <si>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</si>
  <si>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Пятиэтажные дома с благоустройством без лифта</t>
  </si>
  <si>
    <t>Итого:</t>
  </si>
  <si>
    <t>Дявитиэтажные дома с благоустройством и лифтами</t>
  </si>
  <si>
    <t>Всего:</t>
  </si>
  <si>
    <t xml:space="preserve"> </t>
  </si>
  <si>
    <t>Начислено</t>
  </si>
  <si>
    <t>Оплачено</t>
  </si>
  <si>
    <t>Долг населения</t>
  </si>
  <si>
    <t>Содержание (руб.)</t>
  </si>
  <si>
    <t>Управление(руб.)</t>
  </si>
  <si>
    <t>ОТЧЁТ о выполнении работ по содержанию и управлению МКД по ООО "РИСОЖ-3"</t>
  </si>
  <si>
    <t>Мира ,67</t>
  </si>
  <si>
    <t>Мира ,55</t>
  </si>
  <si>
    <t>Мира ,61</t>
  </si>
  <si>
    <t xml:space="preserve">                                                  за   2012 год.</t>
  </si>
  <si>
    <t>Выполнено (расходы)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</si>
</sst>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.75390625" style="0" customWidth="1"/>
    <col min="2" max="2" width="11.25390625" style="0" customWidth="1"/>
    <col min="3" max="3" width="4.375" style="0" customWidth="1"/>
    <col min="4" max="4" width="3.125" style="0" hidden="1" customWidth="1"/>
    <col min="5" max="5" width="5.00390625" style="0" hidden="1" customWidth="1"/>
    <col min="6" max="6" width="3.125" style="0" hidden="1" customWidth="1"/>
    <col min="7" max="7" width="7.75390625" style="0" customWidth="1"/>
    <col min="8" max="8" width="10.625" style="0" customWidth="1"/>
    <col min="9" max="9" width="10.25390625" style="0" customWidth="1"/>
    <col min="10" max="10" width="10.875" style="0" customWidth="1"/>
    <col min="11" max="11" width="12.00390625" style="0" customWidth="1"/>
    <col min="12" max="12" width="11.00390625" style="0" hidden="1" customWidth="1"/>
    <col min="13" max="14" width="10.75390625" style="0" customWidth="1"/>
    <col min="15" max="15" width="10.25390625" style="0" customWidth="1"/>
    <col min="16" max="16" width="11.875" style="0" customWidth="1"/>
    <col min="17" max="17" width="10.625" style="0" customWidth="1"/>
    <col min="18" max="18" width="11.375" style="0" customWidth="1"/>
  </cols>
  <sheetData>
    <row r="1" spans="1:18" ht="52.5" customHeight="1">
      <c r="A1" s="46"/>
      <c r="B1" s="32"/>
      <c r="C1" s="30" t="s">
        <v>16</v>
      </c>
      <c r="D1" s="30"/>
      <c r="E1" s="30"/>
      <c r="F1" s="30"/>
      <c r="G1" s="31"/>
      <c r="H1" s="31"/>
      <c r="I1" s="31"/>
      <c r="J1" s="32"/>
      <c r="K1" s="32"/>
      <c r="L1" s="32"/>
      <c r="M1" s="32"/>
      <c r="N1" s="32"/>
      <c r="O1" s="15"/>
      <c r="P1" s="15"/>
      <c r="Q1" s="15" t="s">
        <v>10</v>
      </c>
      <c r="R1" s="2"/>
    </row>
    <row r="2" spans="1:18" ht="18.75" customHeight="1">
      <c r="A2" s="1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5"/>
      <c r="Q2" s="15"/>
      <c r="R2" s="2"/>
    </row>
    <row r="3" spans="1:18" ht="13.5" customHeight="1">
      <c r="A3" s="41" t="s">
        <v>0</v>
      </c>
      <c r="B3" s="42" t="s">
        <v>1</v>
      </c>
      <c r="C3" s="42"/>
      <c r="D3" s="43" t="s">
        <v>2</v>
      </c>
      <c r="E3" s="44" t="s">
        <v>3</v>
      </c>
      <c r="F3" s="44" t="s">
        <v>4</v>
      </c>
      <c r="G3" s="48" t="s">
        <v>5</v>
      </c>
      <c r="H3" s="51" t="s">
        <v>14</v>
      </c>
      <c r="I3" s="52"/>
      <c r="J3" s="40"/>
      <c r="K3" s="53"/>
      <c r="L3" s="49"/>
      <c r="M3" s="38" t="s">
        <v>15</v>
      </c>
      <c r="N3" s="39"/>
      <c r="O3" s="39"/>
      <c r="P3" s="40"/>
      <c r="Q3" s="23"/>
      <c r="R3" s="33"/>
    </row>
    <row r="4" spans="1:19" ht="65.25" customHeight="1">
      <c r="A4" s="41"/>
      <c r="B4" s="42"/>
      <c r="C4" s="42"/>
      <c r="D4" s="43"/>
      <c r="E4" s="44"/>
      <c r="F4" s="44"/>
      <c r="G4" s="48"/>
      <c r="H4" s="16" t="s">
        <v>11</v>
      </c>
      <c r="I4" s="57" t="s">
        <v>21</v>
      </c>
      <c r="J4" s="16" t="s">
        <v>12</v>
      </c>
      <c r="K4" s="19" t="s">
        <v>13</v>
      </c>
      <c r="L4" s="50"/>
      <c r="M4" s="16" t="s">
        <v>11</v>
      </c>
      <c r="N4" s="57" t="s">
        <v>21</v>
      </c>
      <c r="O4" s="16" t="s">
        <v>12</v>
      </c>
      <c r="P4" s="22" t="s">
        <v>13</v>
      </c>
      <c r="Q4" s="24"/>
      <c r="R4" s="33"/>
      <c r="S4" s="17"/>
    </row>
    <row r="5" spans="1:18" ht="12.75">
      <c r="A5" s="34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7"/>
    </row>
    <row r="6" spans="1:18" ht="12.75">
      <c r="A6" s="4">
        <v>1</v>
      </c>
      <c r="B6" s="47" t="s">
        <v>17</v>
      </c>
      <c r="C6" s="47"/>
      <c r="D6" s="4">
        <v>5</v>
      </c>
      <c r="E6" s="4">
        <v>77</v>
      </c>
      <c r="F6" s="4"/>
      <c r="G6" s="26"/>
      <c r="H6" s="6">
        <v>689235.12</v>
      </c>
      <c r="I6" s="7">
        <f>H6</f>
        <v>689235.12</v>
      </c>
      <c r="J6" s="7">
        <v>653934.02</v>
      </c>
      <c r="K6" s="7">
        <f>H6-J6</f>
        <v>35301.09999999998</v>
      </c>
      <c r="L6" s="7"/>
      <c r="M6" s="7">
        <v>64536.84</v>
      </c>
      <c r="N6" s="7">
        <f>M6</f>
        <v>64536.84</v>
      </c>
      <c r="O6" s="7">
        <v>61231.41</v>
      </c>
      <c r="P6" s="6">
        <f>M6-O6</f>
        <v>3305.429999999993</v>
      </c>
      <c r="Q6" s="21"/>
      <c r="R6" s="25"/>
    </row>
    <row r="7" spans="1:18" ht="12.75">
      <c r="A7" s="4"/>
      <c r="B7" s="47"/>
      <c r="C7" s="47"/>
      <c r="D7" s="4">
        <v>5</v>
      </c>
      <c r="E7" s="4">
        <v>50</v>
      </c>
      <c r="F7" s="4"/>
      <c r="G7" s="26"/>
      <c r="H7" s="6"/>
      <c r="I7" s="7"/>
      <c r="J7" s="7"/>
      <c r="K7" s="7"/>
      <c r="L7" s="7"/>
      <c r="M7" s="7"/>
      <c r="N7" s="7"/>
      <c r="O7" s="7"/>
      <c r="P7" s="6"/>
      <c r="Q7" s="21"/>
      <c r="R7" s="25"/>
    </row>
    <row r="8" spans="1:18" ht="12.75">
      <c r="A8" s="4"/>
      <c r="B8" s="47"/>
      <c r="C8" s="47"/>
      <c r="D8" s="4"/>
      <c r="E8" s="4"/>
      <c r="F8" s="4"/>
      <c r="G8" s="26"/>
      <c r="H8" s="6"/>
      <c r="I8" s="7"/>
      <c r="J8" s="7"/>
      <c r="K8" s="7"/>
      <c r="L8" s="7"/>
      <c r="M8" s="7"/>
      <c r="N8" s="7"/>
      <c r="O8" s="7"/>
      <c r="P8" s="6"/>
      <c r="Q8" s="21"/>
      <c r="R8" s="25"/>
    </row>
    <row r="9" spans="1:18" ht="12.75">
      <c r="A9" s="4"/>
      <c r="B9" s="47"/>
      <c r="C9" s="47"/>
      <c r="D9" s="4"/>
      <c r="E9" s="4"/>
      <c r="F9" s="4"/>
      <c r="G9" s="26"/>
      <c r="H9" s="6"/>
      <c r="I9" s="7"/>
      <c r="J9" s="7"/>
      <c r="K9" s="7"/>
      <c r="L9" s="7"/>
      <c r="M9" s="7"/>
      <c r="N9" s="7"/>
      <c r="O9" s="7"/>
      <c r="P9" s="6"/>
      <c r="Q9" s="21"/>
      <c r="R9" s="25"/>
    </row>
    <row r="10" spans="1:18" ht="12.75">
      <c r="A10" s="8"/>
      <c r="B10" s="55" t="s">
        <v>7</v>
      </c>
      <c r="C10" s="56"/>
      <c r="D10" s="8"/>
      <c r="E10" s="8">
        <f>SUM(E6:E9)</f>
        <v>127</v>
      </c>
      <c r="F10" s="8"/>
      <c r="G10" s="26">
        <f>SUM(G6:G9)</f>
        <v>0</v>
      </c>
      <c r="H10" s="28">
        <f>SUM(H6:H9)</f>
        <v>689235.12</v>
      </c>
      <c r="I10" s="7">
        <f>H10</f>
        <v>689235.12</v>
      </c>
      <c r="J10" s="29">
        <f>SUM(J6:J9)</f>
        <v>653934.02</v>
      </c>
      <c r="K10" s="7">
        <f>H10-J10</f>
        <v>35301.09999999998</v>
      </c>
      <c r="L10" s="7"/>
      <c r="M10" s="29">
        <f>M6+M7+M8+M9</f>
        <v>64536.84</v>
      </c>
      <c r="N10" s="7">
        <f>M10</f>
        <v>64536.84</v>
      </c>
      <c r="O10" s="29">
        <f>SUM(O6:O9)</f>
        <v>61231.41</v>
      </c>
      <c r="P10" s="6">
        <f>M10-O10</f>
        <v>3305.429999999993</v>
      </c>
      <c r="Q10" s="21"/>
      <c r="R10" s="25"/>
    </row>
    <row r="11" spans="1:18" ht="12.75">
      <c r="A11" s="34" t="s">
        <v>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/>
    </row>
    <row r="12" spans="1:18" ht="12.75">
      <c r="A12" s="4">
        <v>2</v>
      </c>
      <c r="B12" s="47" t="s">
        <v>18</v>
      </c>
      <c r="C12" s="47"/>
      <c r="D12" s="4"/>
      <c r="E12" s="4"/>
      <c r="F12" s="4"/>
      <c r="G12" s="26"/>
      <c r="H12" s="6">
        <v>267750.72</v>
      </c>
      <c r="I12" s="6">
        <f>H12</f>
        <v>267750.72</v>
      </c>
      <c r="J12" s="7">
        <v>252119.04</v>
      </c>
      <c r="K12" s="7">
        <f>H12-J12</f>
        <v>15631.679999999964</v>
      </c>
      <c r="L12" s="7"/>
      <c r="M12" s="7">
        <v>17864.16</v>
      </c>
      <c r="N12" s="7">
        <f>M12</f>
        <v>17864.16</v>
      </c>
      <c r="O12" s="7">
        <v>16821.22</v>
      </c>
      <c r="P12" s="6">
        <f>M12-O12</f>
        <v>1042.9399999999987</v>
      </c>
      <c r="Q12" s="21"/>
      <c r="R12" s="25"/>
    </row>
    <row r="13" spans="1:18" ht="12.75">
      <c r="A13" s="4">
        <v>3</v>
      </c>
      <c r="B13" s="47" t="s">
        <v>19</v>
      </c>
      <c r="C13" s="47"/>
      <c r="D13" s="4"/>
      <c r="E13" s="4"/>
      <c r="F13" s="4"/>
      <c r="G13" s="5"/>
      <c r="H13" s="6">
        <v>1406485.59</v>
      </c>
      <c r="I13" s="6">
        <f>H13</f>
        <v>1406485.59</v>
      </c>
      <c r="J13" s="7">
        <v>1399390.38</v>
      </c>
      <c r="K13" s="7">
        <f>H13-J13</f>
        <v>7095.210000000196</v>
      </c>
      <c r="L13" s="7"/>
      <c r="M13" s="7">
        <v>97766.23</v>
      </c>
      <c r="N13" s="7">
        <f>M13</f>
        <v>97766.23</v>
      </c>
      <c r="O13" s="7">
        <v>97273.03</v>
      </c>
      <c r="P13" s="6">
        <f>M13-O13</f>
        <v>493.1999999999971</v>
      </c>
      <c r="Q13" s="21"/>
      <c r="R13" s="25"/>
    </row>
    <row r="14" spans="1:18" ht="12.75">
      <c r="A14" s="4"/>
      <c r="B14" s="47"/>
      <c r="C14" s="47"/>
      <c r="D14" s="4"/>
      <c r="E14" s="4"/>
      <c r="F14" s="4"/>
      <c r="G14" s="5"/>
      <c r="H14" s="6"/>
      <c r="I14" s="6"/>
      <c r="J14" s="7"/>
      <c r="K14" s="7"/>
      <c r="L14" s="7"/>
      <c r="M14" s="7"/>
      <c r="N14" s="7"/>
      <c r="O14" s="7"/>
      <c r="P14" s="6"/>
      <c r="Q14" s="21"/>
      <c r="R14" s="27"/>
    </row>
    <row r="15" spans="1:18" ht="12.75">
      <c r="A15" s="8"/>
      <c r="B15" s="55" t="s">
        <v>7</v>
      </c>
      <c r="C15" s="56"/>
      <c r="D15" s="8"/>
      <c r="E15" s="8">
        <f aca="true" t="shared" si="0" ref="E15:J15">SUM(E12:E14)</f>
        <v>0</v>
      </c>
      <c r="F15" s="8">
        <f t="shared" si="0"/>
        <v>0</v>
      </c>
      <c r="G15" s="9">
        <f t="shared" si="0"/>
        <v>0</v>
      </c>
      <c r="H15" s="28">
        <f t="shared" si="0"/>
        <v>1674236.31</v>
      </c>
      <c r="I15" s="28">
        <f t="shared" si="0"/>
        <v>1674236.31</v>
      </c>
      <c r="J15" s="29">
        <f t="shared" si="0"/>
        <v>1651509.42</v>
      </c>
      <c r="K15" s="29">
        <f>SUM(K12:K13)</f>
        <v>22726.89000000016</v>
      </c>
      <c r="L15" s="7"/>
      <c r="M15" s="29">
        <f>SUM(M12:M14)</f>
        <v>115630.39</v>
      </c>
      <c r="N15" s="29">
        <f>SUM(N12:N14)</f>
        <v>115630.39</v>
      </c>
      <c r="O15" s="29">
        <f>SUM(O12:O14)</f>
        <v>114094.25</v>
      </c>
      <c r="P15" s="6">
        <f>M15-O15</f>
        <v>1536.1399999999994</v>
      </c>
      <c r="Q15" s="21"/>
      <c r="R15" s="25"/>
    </row>
    <row r="16" spans="1:18" ht="12.75">
      <c r="A16" s="8"/>
      <c r="B16" s="54" t="s">
        <v>9</v>
      </c>
      <c r="C16" s="54"/>
      <c r="D16" s="8"/>
      <c r="E16" s="8">
        <f aca="true" t="shared" si="1" ref="E16:K16">E10+E15</f>
        <v>127</v>
      </c>
      <c r="F16" s="8">
        <f t="shared" si="1"/>
        <v>0</v>
      </c>
      <c r="G16" s="8">
        <f t="shared" si="1"/>
        <v>0</v>
      </c>
      <c r="H16" s="28">
        <f t="shared" si="1"/>
        <v>2363471.43</v>
      </c>
      <c r="I16" s="28">
        <f t="shared" si="1"/>
        <v>2363471.43</v>
      </c>
      <c r="J16" s="28">
        <f t="shared" si="1"/>
        <v>2305443.44</v>
      </c>
      <c r="K16" s="29">
        <f t="shared" si="1"/>
        <v>58027.990000000136</v>
      </c>
      <c r="L16" s="7"/>
      <c r="M16" s="28">
        <f>M10+M15</f>
        <v>180167.22999999998</v>
      </c>
      <c r="N16" s="28">
        <f>N10+N15</f>
        <v>180167.22999999998</v>
      </c>
      <c r="O16" s="28">
        <f>O10+O15</f>
        <v>175325.66</v>
      </c>
      <c r="P16" s="6">
        <f>M16-O16</f>
        <v>4841.569999999978</v>
      </c>
      <c r="Q16" s="21"/>
      <c r="R16" s="25"/>
    </row>
    <row r="17" spans="1:18" ht="12.75">
      <c r="A17" s="10"/>
      <c r="B17" s="11"/>
      <c r="C17" s="11"/>
      <c r="D17" s="10"/>
      <c r="E17" s="12"/>
      <c r="F17" s="12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</row>
    <row r="18" spans="1:18" ht="12.75">
      <c r="A18" s="10"/>
      <c r="B18" s="11"/>
      <c r="C18" s="11"/>
      <c r="D18" s="10"/>
      <c r="E18" s="12"/>
      <c r="F18" s="12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8"/>
      <c r="R18" s="18"/>
    </row>
    <row r="19" spans="1:17" ht="12.75">
      <c r="A19" s="1"/>
      <c r="G19" s="3"/>
      <c r="H19" s="1"/>
      <c r="I19" s="1"/>
      <c r="J19" s="1"/>
      <c r="K19" s="1"/>
      <c r="L19" s="1"/>
      <c r="M19" s="21"/>
      <c r="N19" s="1"/>
      <c r="O19" s="1"/>
      <c r="P19" s="1"/>
      <c r="Q19" s="1"/>
    </row>
    <row r="20" spans="1:22" ht="12.75">
      <c r="A20" s="1"/>
      <c r="G20" s="3"/>
      <c r="H20" s="1"/>
      <c r="I20" s="1"/>
      <c r="J20" s="1"/>
      <c r="K20" s="1"/>
      <c r="L20" s="1"/>
      <c r="M20" s="21"/>
      <c r="N20" s="1"/>
      <c r="O20" s="1"/>
      <c r="P20" s="1"/>
      <c r="Q20" s="20"/>
      <c r="V20" t="s">
        <v>10</v>
      </c>
    </row>
    <row r="21" ht="12.75">
      <c r="M21" s="21"/>
    </row>
    <row r="22" ht="12.75">
      <c r="M22" s="21"/>
    </row>
    <row r="23" ht="12.75">
      <c r="M23" s="21"/>
    </row>
    <row r="24" ht="12.75">
      <c r="M24" s="21"/>
    </row>
    <row r="25" ht="12.75">
      <c r="M25" s="21"/>
    </row>
    <row r="26" ht="12.75">
      <c r="M26" s="21"/>
    </row>
  </sheetData>
  <sheetProtection/>
  <mergeCells count="25">
    <mergeCell ref="B8:C8"/>
    <mergeCell ref="B9:C9"/>
    <mergeCell ref="B13:C13"/>
    <mergeCell ref="B16:C16"/>
    <mergeCell ref="B15:C15"/>
    <mergeCell ref="B14:C14"/>
    <mergeCell ref="B10:C10"/>
    <mergeCell ref="A11:R11"/>
    <mergeCell ref="B12:C12"/>
    <mergeCell ref="B6:C6"/>
    <mergeCell ref="G3:G4"/>
    <mergeCell ref="L3:L4"/>
    <mergeCell ref="H3:K3"/>
    <mergeCell ref="F3:F4"/>
    <mergeCell ref="B7:C7"/>
    <mergeCell ref="C1:N1"/>
    <mergeCell ref="R3:R4"/>
    <mergeCell ref="A5:R5"/>
    <mergeCell ref="M3:P3"/>
    <mergeCell ref="A3:A4"/>
    <mergeCell ref="B3:C4"/>
    <mergeCell ref="D3:D4"/>
    <mergeCell ref="E3:E4"/>
    <mergeCell ref="B2:O2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messir12</cp:lastModifiedBy>
  <cp:lastPrinted>2012-10-30T05:17:00Z</cp:lastPrinted>
  <dcterms:created xsi:type="dcterms:W3CDTF">2009-02-05T11:46:23Z</dcterms:created>
  <dcterms:modified xsi:type="dcterms:W3CDTF">2013-08-15T07:33:28Z</dcterms:modified>
  <cp:category/>
  <cp:version/>
  <cp:contentType/>
  <cp:contentStatus/>
</cp:coreProperties>
</file>