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19" activeTab="12"/>
  </bookViews>
  <sheets>
    <sheet name="К.Маркса,50" sheetId="1" r:id="rId1"/>
    <sheet name="К.Маркса,56" sheetId="2" r:id="rId2"/>
    <sheet name="К.Маркса,62" sheetId="3" r:id="rId3"/>
    <sheet name="К.Маркса,70" sheetId="4" r:id="rId4"/>
    <sheet name="Лазор.24" sheetId="5" r:id="rId5"/>
    <sheet name="Лен.28" sheetId="6" r:id="rId6"/>
    <sheet name="Лен.30" sheetId="7" r:id="rId7"/>
    <sheet name="Мира,85" sheetId="8" r:id="rId8"/>
    <sheet name="Мира,93" sheetId="9" r:id="rId9"/>
    <sheet name="Мира.97" sheetId="10" r:id="rId10"/>
    <sheet name="Мира55" sheetId="11" r:id="rId11"/>
    <sheet name="Мира61" sheetId="12" r:id="rId12"/>
    <sheet name="Мира67" sheetId="13" r:id="rId13"/>
  </sheets>
  <definedNames/>
  <calcPr fullCalcOnLoad="1"/>
</workbook>
</file>

<file path=xl/sharedStrings.xml><?xml version="1.0" encoding="utf-8"?>
<sst xmlns="http://schemas.openxmlformats.org/spreadsheetml/2006/main" count="733" uniqueCount="199">
  <si>
    <t>№ п\п</t>
  </si>
  <si>
    <t>Наименование работ</t>
  </si>
  <si>
    <t>Ед. изм.</t>
  </si>
  <si>
    <r>
      <t xml:space="preserve">ПО ТЕКУЩЕМУ РЕМОНТУ ЖИЛОГО ДОМА  </t>
    </r>
    <r>
      <rPr>
        <b/>
        <u val="single"/>
        <sz val="10"/>
        <rFont val="Arial Cyr"/>
        <family val="2"/>
      </rPr>
      <t>№  50</t>
    </r>
    <r>
      <rPr>
        <b/>
        <sz val="10"/>
        <rFont val="Arial Cyr"/>
        <family val="2"/>
      </rPr>
      <t xml:space="preserve"> ПО УЛ, К. МАРКСА</t>
    </r>
  </si>
  <si>
    <r>
      <t xml:space="preserve">ПО ТЕКУЩЕМУ РЕМОНТУ ЖИЛОГО ДОМА </t>
    </r>
    <r>
      <rPr>
        <b/>
        <u val="single"/>
        <sz val="10"/>
        <rFont val="Arial Cyr"/>
        <family val="2"/>
      </rPr>
      <t>№ 56</t>
    </r>
    <r>
      <rPr>
        <b/>
        <sz val="10"/>
        <rFont val="Arial Cyr"/>
        <family val="2"/>
      </rPr>
      <t xml:space="preserve"> ПО УЛ, К. МАРКСА</t>
    </r>
  </si>
  <si>
    <r>
      <t xml:space="preserve">ПО ТЕКУЩЕМУ РЕМОНТУ ЖИЛОГО ДОМА </t>
    </r>
    <r>
      <rPr>
        <b/>
        <u val="single"/>
        <sz val="10"/>
        <rFont val="Arial Cyr"/>
        <family val="2"/>
      </rPr>
      <t>№ 70</t>
    </r>
    <r>
      <rPr>
        <b/>
        <sz val="10"/>
        <rFont val="Arial Cyr"/>
        <family val="2"/>
      </rPr>
      <t xml:space="preserve"> ПО УЛ. К. МАРКСА</t>
    </r>
  </si>
  <si>
    <t>шт</t>
  </si>
  <si>
    <t>мп</t>
  </si>
  <si>
    <t>Физ-кий объем</t>
  </si>
  <si>
    <r>
      <t xml:space="preserve">ПО ТЕКУЩЕМУ РЕМОНТУ ЖИЛОГО ДОМА </t>
    </r>
    <r>
      <rPr>
        <b/>
        <u val="single"/>
        <sz val="10"/>
        <rFont val="Arial Cyr"/>
        <family val="2"/>
      </rPr>
      <t>№ 62</t>
    </r>
    <r>
      <rPr>
        <b/>
        <sz val="10"/>
        <rFont val="Arial Cyr"/>
        <family val="2"/>
      </rPr>
      <t xml:space="preserve"> ПО УЛ. К. МАРКСА</t>
    </r>
  </si>
  <si>
    <t>ПО ТЕКУЩЕМУ РЕМОНТУ ЖИЛОГО ДОМА №24 ПО УЛ, ЛАЗОРЕВЫЙ</t>
  </si>
  <si>
    <t>ПО ТЕКУЩЕМУ РЕМОНТУ ЖИЛОГО ДОМА №28 ПО УЛ, ЛЕНИНГРАДСКАЯ</t>
  </si>
  <si>
    <t>ПО ТЕКУЩЕМУ РЕМОНТУ ЖИЛОГО ДОМА №30 ПО УЛ, ЛЕНИНГРАДСКАЯ</t>
  </si>
  <si>
    <t xml:space="preserve"> </t>
  </si>
  <si>
    <t>Срок исполнения</t>
  </si>
  <si>
    <t>Гарантийный срок</t>
  </si>
  <si>
    <t>2 года</t>
  </si>
  <si>
    <t>Сметная стоимость, руб.</t>
  </si>
  <si>
    <t>январь</t>
  </si>
  <si>
    <t>февраль</t>
  </si>
  <si>
    <t>март</t>
  </si>
  <si>
    <t>ОТЧЕТ</t>
  </si>
  <si>
    <t>Сметная ст-ть, руб.</t>
  </si>
  <si>
    <t>Диагностика лифтов</t>
  </si>
  <si>
    <t>руб</t>
  </si>
  <si>
    <t>Ремонт лифта под. 1</t>
  </si>
  <si>
    <t>Ремонт лифта под. 2</t>
  </si>
  <si>
    <t>ПО ТЕКУЩЕМУ РЕМОНТУ ЖИЛОГО ДОМА № 85 ПО пр. МИРА</t>
  </si>
  <si>
    <t>ПО ТЕКУЩЕМУ РЕМОНТУ ЖИЛОГО ДОМА №93 ПО пр. МИРА</t>
  </si>
  <si>
    <t>ПО ТЕКУЩЕМУ РЕМОНТУ ЖИЛОГО ДОМА №97 ПО пр. МИРА</t>
  </si>
  <si>
    <t>апрель</t>
  </si>
  <si>
    <t>июнь</t>
  </si>
  <si>
    <t>май</t>
  </si>
  <si>
    <t>Ремонт оконных откосов  под. 5</t>
  </si>
  <si>
    <t>Замена вентиля ГВС ду=32</t>
  </si>
  <si>
    <t>Замена вентиля ГВС ду=25</t>
  </si>
  <si>
    <t>Замена вентиля ГВС ду=15</t>
  </si>
  <si>
    <t>Ремонт этажного щитка под. 1 эт. 1, 9, 10</t>
  </si>
  <si>
    <t>шт.</t>
  </si>
  <si>
    <t>Ремонт этажных щитков под. 1 эт. 3, 4, 5, 6, 7, 8; под. 2 эт. 1, 2, 3, 6, 7, 8, 9, 10</t>
  </si>
  <si>
    <t>6 мес.</t>
  </si>
  <si>
    <t>Софинансирование обустройства придомовой территории 1%</t>
  </si>
  <si>
    <t>Обрезка деревьев</t>
  </si>
  <si>
    <t>Установка м/пластиковых окон под. 1, 2</t>
  </si>
  <si>
    <t>Ремонт ХБК кв. 117</t>
  </si>
  <si>
    <t>Ремонт лифта под. 3</t>
  </si>
  <si>
    <t>Ремонт лифта под. 4</t>
  </si>
  <si>
    <t>Ремонт лифта под. 5</t>
  </si>
  <si>
    <t>Замена ВРУ</t>
  </si>
  <si>
    <t>Софинансирование капитального ремонта лифтов под. 1, 2, 3 (30%)</t>
  </si>
  <si>
    <t>Ремонт лифтов под. 1, 2, 3</t>
  </si>
  <si>
    <t>Техническое диагностирование лифтов</t>
  </si>
  <si>
    <t>Установка металлического поручня</t>
  </si>
  <si>
    <t>Замена ХБК кв. 48</t>
  </si>
  <si>
    <t>Установка м/пластиковых окон под. 1</t>
  </si>
  <si>
    <t>Замена вентиля ГВС ду=32 мм под. 2</t>
  </si>
  <si>
    <t>Замена ХБК кв. 14</t>
  </si>
  <si>
    <t>Замена отсекающего крана кв. 148</t>
  </si>
  <si>
    <t>Техническая диагностика лифтов</t>
  </si>
  <si>
    <t>Ремонт ХБК кв. 106</t>
  </si>
  <si>
    <t>Ремонт бытового помещения</t>
  </si>
  <si>
    <t xml:space="preserve">1год </t>
  </si>
  <si>
    <t>Замена вентиля ду=25</t>
  </si>
  <si>
    <t>Замена вентиля ду=15 сбросники</t>
  </si>
  <si>
    <t>Ремонт ХБК под. 3</t>
  </si>
  <si>
    <t>Замена отсекающего крана ХВС кв. 40</t>
  </si>
  <si>
    <t>Озеленение придомовой территории</t>
  </si>
  <si>
    <t>1 год</t>
  </si>
  <si>
    <t>Замена КПУ</t>
  </si>
  <si>
    <t>Замена отсекающего крана ХВС ду=15 мм кв. 64</t>
  </si>
  <si>
    <t>Замена вентиля ХВС ду=32 мм под. 1</t>
  </si>
  <si>
    <t>Замена вентиля ГВС ду=20 под. 1, 2</t>
  </si>
  <si>
    <t>ПО ТЕКУЩЕМУ РЕМОНТУ ЖИЛОГО ДОМА № 55 ПО ПР. МИРА</t>
  </si>
  <si>
    <t>Замена трубопровода системы отопления в м/камере ду=15мм</t>
  </si>
  <si>
    <t>Замена трубопровода системы отопления в м/камере ду=25 мм</t>
  </si>
  <si>
    <t>Ремонт лифта (замена вкладыша башмака, ремонт тормозного устройства)</t>
  </si>
  <si>
    <t>Согласовано: председатель совета дома</t>
  </si>
  <si>
    <t>Согласно графика региональный программы по проведению капитального ремонта общего имущества МКД на 2015 - 2049 годы:</t>
  </si>
  <si>
    <t>№ п/п</t>
  </si>
  <si>
    <t>наименование работ</t>
  </si>
  <si>
    <t>планируемая дата проведения работ</t>
  </si>
  <si>
    <t>Ремонт электроснабжения</t>
  </si>
  <si>
    <t>2037 г.</t>
  </si>
  <si>
    <t>Ремонт газоснабжения</t>
  </si>
  <si>
    <t>2040 г.</t>
  </si>
  <si>
    <t>Ремонт теплоснабжения, горячего водоснабжения, холодного водоснабжения и водоотведения</t>
  </si>
  <si>
    <t>2031 г.</t>
  </si>
  <si>
    <t>Ремонт кровли</t>
  </si>
  <si>
    <t>2033 г.</t>
  </si>
  <si>
    <t>Ремонт фасада, фундамента, подвала</t>
  </si>
  <si>
    <t>2032 г.</t>
  </si>
  <si>
    <t>Ремонт или замена лифтового оборудования</t>
  </si>
  <si>
    <t>ПО ТЕКУЩЕМУ РЕМОНТУ ЖИЛОГО ДОМА № 61 ПО пр. МИРА</t>
  </si>
  <si>
    <t>Замена бункера под. 3, 4</t>
  </si>
  <si>
    <t>ПО ТЕКУЩЕМУ РЕМОНТУ ЖИЛОГО ДОМА № 67 ПО пр. МИРА</t>
  </si>
  <si>
    <t>за 9 месяцев 2015 года</t>
  </si>
  <si>
    <t>Замена отсекающего крана ГВС кв. 146</t>
  </si>
  <si>
    <t>июль</t>
  </si>
  <si>
    <t>Замена отсекающего крана ХВС кв. 146</t>
  </si>
  <si>
    <t>Ремонт этажного щитка под. 4, 5 эт. 1-10</t>
  </si>
  <si>
    <t>Итого выполнено по ТР за 9 месяцев 2015 года</t>
  </si>
  <si>
    <t>Замена вентиля ду=15 мм(сбросники) под. 5</t>
  </si>
  <si>
    <t>Замена вентиля ду=20 мм под. 5</t>
  </si>
  <si>
    <t>Замена двери выхода на кровлю под. 5</t>
  </si>
  <si>
    <t>Установка урны</t>
  </si>
  <si>
    <t>сентябрь</t>
  </si>
  <si>
    <t>август</t>
  </si>
  <si>
    <t>м.п.</t>
  </si>
  <si>
    <t>Итого выполненопо ТР за 9 месяцев 2015 года</t>
  </si>
  <si>
    <t>за  9 месяцев 2015 года</t>
  </si>
  <si>
    <t>Замена ХБК под. 4</t>
  </si>
  <si>
    <t>Ремонт оконных откосов под. 1</t>
  </si>
  <si>
    <t>м2</t>
  </si>
  <si>
    <t>Ремонт оконных откосов под. 2</t>
  </si>
  <si>
    <t>Установка светильников входа в подъезд</t>
  </si>
  <si>
    <t>Замена отсекающего ГВС крана кв. 152</t>
  </si>
  <si>
    <t>Ремонт ХБК кв. 122</t>
  </si>
  <si>
    <t>за  9 месяцев  2015 года</t>
  </si>
  <si>
    <t>Устройство кровли входа в подвал (приямок) под. 1, 3, 4, 5</t>
  </si>
  <si>
    <t>Ремонт кровли под. № 1</t>
  </si>
  <si>
    <t>Ремонт кровли под. № 3</t>
  </si>
  <si>
    <t>Замена вентиля ду=25 мм, под. 4</t>
  </si>
  <si>
    <t>Замена вентиля ду=15 мм, под. 4</t>
  </si>
  <si>
    <t>Замена вентиля ду=20 мм, под. 3</t>
  </si>
  <si>
    <t>Замена вентиля ду=15 мм (сбросник), под. 3</t>
  </si>
  <si>
    <t>Замена вентиля ХВС ду=25 под. 1-5</t>
  </si>
  <si>
    <t>Замена вентиля ХВС ду=15 под. 1-5</t>
  </si>
  <si>
    <t>Замена ХБК в техподполье под. 1</t>
  </si>
  <si>
    <t>Замена вентиля ду=20 мм, под. 4, 5</t>
  </si>
  <si>
    <t>Замена вентиля ду=15 мм (сбросник), под. 4, 5</t>
  </si>
  <si>
    <t>Ремонт лифта под. 1 (замена вкладыша башмака, замена порога, ремонт тормозного устройства)</t>
  </si>
  <si>
    <t>Ремонт лифта под. 2 (замена вкладыша башмака, замена порога, ремонт тормозного устройства)</t>
  </si>
  <si>
    <t>Ремонт лифта под. 3 (замена вкладыша башмака, ремонт купе-кабины, замена порога, ремонт тормозного устройства)</t>
  </si>
  <si>
    <t>Ремонт лифта под. 4 (замена вкладыша башмака, ремонт купе-кабины, замена порога, ремонт тормозного устройства)</t>
  </si>
  <si>
    <t>Ремонт лифта под. 5 (замена вкладыша башмака, замена порога, ремонт купе-кабины, установка замка распашной двери)</t>
  </si>
  <si>
    <t>Итого по ТР за 9 месяцев 2015 года</t>
  </si>
  <si>
    <t>за 9 месяцев  2015 года</t>
  </si>
  <si>
    <t>Замена отсекающего крана ХВС кв. 78</t>
  </si>
  <si>
    <t>Установка скамеек под. 1, 2</t>
  </si>
  <si>
    <t>Ремонт мягкой кровли  кв. 36</t>
  </si>
  <si>
    <t>Ремонт ХБК кв. 74</t>
  </si>
  <si>
    <t>Ремонт этажного щитка под. 2 эт.4, 7, под. 1 эт. 2</t>
  </si>
  <si>
    <t>Ремонт транзита ХВС под. 1</t>
  </si>
  <si>
    <t>Озеленнение придомовой территории</t>
  </si>
  <si>
    <t>Установка м/пластикового окна под.1</t>
  </si>
  <si>
    <t>Софинансирование обустройства придомовой территории 1% (ремонт тротуара)</t>
  </si>
  <si>
    <t>ВСЕГО по текущему ремонту за 9 месяцев 2015 года:</t>
  </si>
  <si>
    <t>Установка песочницы под. 5</t>
  </si>
  <si>
    <t>Ремонт лифта, под. 1 (замена вкладыша башмака, ремонт купе-кабины, замена порога кабины, ремонт редуктора лебедки)</t>
  </si>
  <si>
    <t>Ремонт лифта, под. 2 (замена вкладыша башмака, ремонт купе-кабины, замена порога кабины, ремонт редуктора лебедки)</t>
  </si>
  <si>
    <t>Ремонт лифта, под. 3 (замена вкладыша башмака, ремонт купе-кабины, замена порога кабины, ремонт редуктора лебедки)</t>
  </si>
  <si>
    <t>Ремонт лифта, под. 4 (замена вкладыша башмака, ремонт купе-кабины, замена порога кабины, ремонт редуктора лебедки)</t>
  </si>
  <si>
    <t>Ремонт лифта, под. 5 (замена вкладыша башмака, ремонт купе-кабины, замена порога кабины, ремонт тормозного устройства, ремонт редуктора лебедки)</t>
  </si>
  <si>
    <t>Замена вентиля отопления ду= 20 мм под. 3</t>
  </si>
  <si>
    <t>Замена вентиля отопления ду=15 сбросники под. 3</t>
  </si>
  <si>
    <t>Замена вентиля отопления ду= 25 мм под. 3</t>
  </si>
  <si>
    <t>Замена вентиля отопления ду= 32 мм под. 3</t>
  </si>
  <si>
    <t>Замена трубопровода ду=32 мм под. 3</t>
  </si>
  <si>
    <t>Замена вентиля отопления ду= 20 мм под. 2</t>
  </si>
  <si>
    <t>Замена вентиля отопления ду= 20 мм под. 1</t>
  </si>
  <si>
    <t>Замена вентиля отопления ду= 15 мм под. 1</t>
  </si>
  <si>
    <t>Замена вентиля отопления ду= 25 мм под. 1</t>
  </si>
  <si>
    <t xml:space="preserve">Замена трубопровода ду=32 мм </t>
  </si>
  <si>
    <t>Замена вентиля ду= 15 мм под. 2</t>
  </si>
  <si>
    <t>Замена вентиля ду=20 мм под. 2</t>
  </si>
  <si>
    <t>Замена вентиля ду=25 мм под. 2</t>
  </si>
  <si>
    <t>Замена ХБК ду=100 мм под. 2</t>
  </si>
  <si>
    <t>Замена ХБК ду=100 мм под. 1</t>
  </si>
  <si>
    <t>Замена вентиля ГВС ду=32 мм под. 3</t>
  </si>
  <si>
    <t>Замена отсекающего крана ХВС ду=15 мм кв. 159</t>
  </si>
  <si>
    <t>Замена отсекающего крана ГВС ду=15 мм кв. 159</t>
  </si>
  <si>
    <t>Замена вентиля ГВС ду=20 мм под. 1, 2, 3, 4, 5</t>
  </si>
  <si>
    <t>Замена вентиля ду= 20 мм под. 1</t>
  </si>
  <si>
    <t>Замена вентиля ду= 15 мм под. 1</t>
  </si>
  <si>
    <t>Замена отсекающего крана ХВС ду=15 мм кв. 138</t>
  </si>
  <si>
    <t>Замена отсекающего крана ГВС ду=15 мм кв. 138</t>
  </si>
  <si>
    <t>Утепление стеновой панели кв. 33</t>
  </si>
  <si>
    <t>Замена светильника на светодиодный под. 1 эт. 1</t>
  </si>
  <si>
    <t>Ремонт откосов под. 2</t>
  </si>
  <si>
    <t>Установка ограждения детской площадки</t>
  </si>
  <si>
    <t>Установка датчиков движения</t>
  </si>
  <si>
    <t>Замена трубопровода циркуляции ду=20 мм</t>
  </si>
  <si>
    <t>Замена вентиля ду=20 мм</t>
  </si>
  <si>
    <t>Замена вентиля ГВС ду=15 мм</t>
  </si>
  <si>
    <t>Замена вентиля ГВС ду=25 мм</t>
  </si>
  <si>
    <t>Замена трубопровода ГВС ду=25 мм</t>
  </si>
  <si>
    <t>Замена вентиля отопления ду=20 мм</t>
  </si>
  <si>
    <t>Замена вентиля отопления ду=15 мм</t>
  </si>
  <si>
    <t>Замена вентиля отопления ду=15 мм (сбросники)</t>
  </si>
  <si>
    <t>Ремонт трубопровода в м/камерах</t>
  </si>
  <si>
    <t>Замена этажного щитка под. 6 эт. 2, 4, под. 5 эт.2</t>
  </si>
  <si>
    <t>Итого выполнено по ТР за 9 месяцев 32015 года</t>
  </si>
  <si>
    <t xml:space="preserve">за 9 месяцев  2015 года </t>
  </si>
  <si>
    <t>ООО УК "РиСОЖ-2"</t>
  </si>
  <si>
    <t>Софиннансирование кап. ремонта лифтов</t>
  </si>
  <si>
    <t>Замена отсекающего крана ГВС кв. 33</t>
  </si>
  <si>
    <t>Замена двери выхода на кровлю под. 1, 2, 3, 4, 5</t>
  </si>
  <si>
    <t>Ремонт парапетных деталей</t>
  </si>
  <si>
    <t>Ремонт кровли под.5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</si>
</sst>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&quot;р.&quot;"/>
    <numFmt numFmtId="176" formatCode="[$-FC19]d\ mmmm\ yyyy\ &quot;г.&quot;"/>
    <numFmt numFmtId="177" formatCode="#,##0.00_р_."/>
    <numFmt numFmtId="178" formatCode="#,##0_р_."/>
    <numFmt numFmtId="179" formatCode="_-* #,##0.0_р_._-;\-* #,##0.0_р_._-;_-* &quot;-&quot;??_р_._-;_-@_-"/>
  </numFmts>
  <fonts count="3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2"/>
    </font>
    <font>
      <sz val="8"/>
      <color indexed="8"/>
      <name val="Arial Cyr"/>
      <family val="2"/>
    </font>
    <font>
      <sz val="7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3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177" fontId="1" fillId="0" borderId="10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/>
    </xf>
    <xf numFmtId="177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43" fontId="3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0" fontId="22" fillId="0" borderId="10" xfId="0" applyFont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5</xdr:row>
      <xdr:rowOff>0</xdr:rowOff>
    </xdr:from>
    <xdr:ext cx="85725" cy="419100"/>
    <xdr:sp>
      <xdr:nvSpPr>
        <xdr:cNvPr id="1" name="TextBox 1"/>
        <xdr:cNvSpPr txBox="1">
          <a:spLocks noChangeArrowheads="1"/>
        </xdr:cNvSpPr>
      </xdr:nvSpPr>
      <xdr:spPr>
        <a:xfrm>
          <a:off x="3838575" y="8096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6" sqref="B16"/>
    </sheetView>
  </sheetViews>
  <sheetFormatPr defaultColWidth="9.00390625" defaultRowHeight="12.75"/>
  <cols>
    <col min="1" max="1" width="4.125" style="7" customWidth="1"/>
    <col min="2" max="2" width="41.00390625" style="8" customWidth="1"/>
    <col min="3" max="3" width="5.75390625" style="7" customWidth="1"/>
    <col min="4" max="4" width="6.375" style="7" customWidth="1"/>
    <col min="5" max="5" width="13.875" style="0" customWidth="1"/>
    <col min="6" max="6" width="11.00390625" style="0" customWidth="1"/>
    <col min="7" max="7" width="8.25390625" style="0" customWidth="1"/>
  </cols>
  <sheetData>
    <row r="1" spans="5:6" ht="35.25" customHeight="1">
      <c r="E1" s="6"/>
      <c r="F1" s="7"/>
    </row>
    <row r="2" spans="1:6" ht="12.75" customHeight="1">
      <c r="A2" s="135" t="s">
        <v>21</v>
      </c>
      <c r="B2" s="136"/>
      <c r="C2" s="136"/>
      <c r="D2" s="136"/>
      <c r="E2" s="136"/>
      <c r="F2" s="136"/>
    </row>
    <row r="3" spans="1:6" ht="12.75" customHeight="1">
      <c r="A3" s="135" t="s">
        <v>3</v>
      </c>
      <c r="B3" s="136"/>
      <c r="C3" s="136"/>
      <c r="D3" s="136"/>
      <c r="E3" s="136"/>
      <c r="F3" s="136"/>
    </row>
    <row r="4" spans="1:6" ht="12.75" customHeight="1">
      <c r="A4" s="135" t="s">
        <v>95</v>
      </c>
      <c r="B4" s="136"/>
      <c r="C4" s="136"/>
      <c r="D4" s="136"/>
      <c r="E4" s="136"/>
      <c r="F4" s="136"/>
    </row>
    <row r="5" spans="1:4" ht="12.75">
      <c r="A5" s="5"/>
      <c r="B5" s="2"/>
      <c r="C5" s="4"/>
      <c r="D5" s="4"/>
    </row>
    <row r="6" spans="1:4" ht="12.75">
      <c r="A6" s="5"/>
      <c r="B6" s="2"/>
      <c r="C6" s="4"/>
      <c r="D6" s="4"/>
    </row>
    <row r="7" spans="1:4" ht="12.75">
      <c r="A7" s="2"/>
      <c r="B7" s="9"/>
      <c r="C7" s="2"/>
      <c r="D7" s="2"/>
    </row>
    <row r="8" spans="1:7" ht="33.75">
      <c r="A8" s="34" t="s">
        <v>0</v>
      </c>
      <c r="B8" s="34" t="s">
        <v>1</v>
      </c>
      <c r="C8" s="34" t="s">
        <v>2</v>
      </c>
      <c r="D8" s="34" t="s">
        <v>8</v>
      </c>
      <c r="E8" s="39" t="s">
        <v>17</v>
      </c>
      <c r="F8" s="35" t="s">
        <v>14</v>
      </c>
      <c r="G8" s="35" t="s">
        <v>15</v>
      </c>
    </row>
    <row r="9" spans="1:7" ht="12.75">
      <c r="A9" s="31">
        <v>1</v>
      </c>
      <c r="B9" s="33" t="s">
        <v>33</v>
      </c>
      <c r="C9" s="106" t="s">
        <v>6</v>
      </c>
      <c r="D9" s="14">
        <v>18</v>
      </c>
      <c r="E9" s="1">
        <v>18334</v>
      </c>
      <c r="F9" s="36" t="s">
        <v>19</v>
      </c>
      <c r="G9" s="36" t="s">
        <v>16</v>
      </c>
    </row>
    <row r="10" spans="1:7" ht="12.75">
      <c r="A10" s="31">
        <v>2</v>
      </c>
      <c r="B10" s="33" t="s">
        <v>34</v>
      </c>
      <c r="C10" s="106" t="s">
        <v>6</v>
      </c>
      <c r="D10" s="14">
        <v>3</v>
      </c>
      <c r="E10" s="137">
        <v>4440</v>
      </c>
      <c r="F10" s="36" t="s">
        <v>20</v>
      </c>
      <c r="G10" s="36" t="s">
        <v>16</v>
      </c>
    </row>
    <row r="11" spans="1:7" ht="12.75">
      <c r="A11" s="31">
        <v>3</v>
      </c>
      <c r="B11" s="33" t="s">
        <v>35</v>
      </c>
      <c r="C11" s="106" t="s">
        <v>6</v>
      </c>
      <c r="D11" s="14">
        <v>1</v>
      </c>
      <c r="E11" s="138"/>
      <c r="F11" s="36" t="s">
        <v>20</v>
      </c>
      <c r="G11" s="36" t="s">
        <v>16</v>
      </c>
    </row>
    <row r="12" spans="1:7" ht="12.75">
      <c r="A12" s="31">
        <v>4</v>
      </c>
      <c r="B12" s="33" t="s">
        <v>36</v>
      </c>
      <c r="C12" s="106" t="s">
        <v>6</v>
      </c>
      <c r="D12" s="14">
        <v>4</v>
      </c>
      <c r="E12" s="139"/>
      <c r="F12" s="36" t="s">
        <v>20</v>
      </c>
      <c r="G12" s="36" t="s">
        <v>16</v>
      </c>
    </row>
    <row r="13" spans="1:7" ht="12.75">
      <c r="A13" s="31">
        <v>5</v>
      </c>
      <c r="B13" s="1" t="s">
        <v>37</v>
      </c>
      <c r="C13" s="22" t="s">
        <v>38</v>
      </c>
      <c r="D13" s="14">
        <v>3</v>
      </c>
      <c r="E13" s="46">
        <v>12070</v>
      </c>
      <c r="F13" s="36" t="s">
        <v>32</v>
      </c>
      <c r="G13" s="36" t="s">
        <v>16</v>
      </c>
    </row>
    <row r="14" spans="1:7" ht="25.5">
      <c r="A14" s="31">
        <v>6</v>
      </c>
      <c r="B14" s="48" t="s">
        <v>39</v>
      </c>
      <c r="C14" s="106" t="s">
        <v>6</v>
      </c>
      <c r="D14" s="14">
        <v>14</v>
      </c>
      <c r="E14" s="1">
        <v>60254</v>
      </c>
      <c r="F14" s="36" t="s">
        <v>31</v>
      </c>
      <c r="G14" s="36" t="s">
        <v>40</v>
      </c>
    </row>
    <row r="15" spans="1:7" ht="25.5">
      <c r="A15" s="31">
        <v>7</v>
      </c>
      <c r="B15" s="11" t="s">
        <v>41</v>
      </c>
      <c r="C15" s="106"/>
      <c r="D15" s="14"/>
      <c r="E15" s="78">
        <v>316.65</v>
      </c>
      <c r="F15" s="36" t="s">
        <v>31</v>
      </c>
      <c r="G15" s="36">
        <v>0</v>
      </c>
    </row>
    <row r="16" spans="1:7" ht="12.75">
      <c r="A16" s="31">
        <v>8</v>
      </c>
      <c r="B16" s="33" t="s">
        <v>96</v>
      </c>
      <c r="C16" s="106" t="s">
        <v>6</v>
      </c>
      <c r="D16" s="14">
        <v>1</v>
      </c>
      <c r="E16" s="157">
        <v>504</v>
      </c>
      <c r="F16" s="36" t="s">
        <v>97</v>
      </c>
      <c r="G16" s="36" t="s">
        <v>40</v>
      </c>
    </row>
    <row r="17" spans="1:7" ht="12.75">
      <c r="A17" s="31">
        <v>9</v>
      </c>
      <c r="B17" s="33" t="s">
        <v>98</v>
      </c>
      <c r="C17" s="106" t="s">
        <v>6</v>
      </c>
      <c r="D17" s="14">
        <v>1</v>
      </c>
      <c r="E17" s="158"/>
      <c r="F17" s="36" t="s">
        <v>97</v>
      </c>
      <c r="G17" s="36" t="s">
        <v>40</v>
      </c>
    </row>
    <row r="18" spans="1:7" ht="12.75">
      <c r="A18" s="31">
        <v>10</v>
      </c>
      <c r="B18" s="1" t="s">
        <v>99</v>
      </c>
      <c r="C18" s="22" t="s">
        <v>38</v>
      </c>
      <c r="D18" s="14">
        <v>20</v>
      </c>
      <c r="E18" s="159">
        <v>82819</v>
      </c>
      <c r="F18" s="69" t="s">
        <v>97</v>
      </c>
      <c r="G18" s="36" t="s">
        <v>16</v>
      </c>
    </row>
    <row r="19" spans="1:7" ht="12.75">
      <c r="A19" s="31"/>
      <c r="B19" s="62"/>
      <c r="C19" s="68"/>
      <c r="D19" s="14"/>
      <c r="E19" s="58"/>
      <c r="F19" s="58"/>
      <c r="G19" s="58"/>
    </row>
    <row r="20" spans="1:7" ht="25.5">
      <c r="A20" s="31"/>
      <c r="B20" s="19" t="s">
        <v>100</v>
      </c>
      <c r="C20" s="114" t="s">
        <v>24</v>
      </c>
      <c r="D20" s="14"/>
      <c r="E20" s="30">
        <f>SUM(E9:E18)</f>
        <v>178737.65</v>
      </c>
      <c r="F20" s="36"/>
      <c r="G20" s="69"/>
    </row>
  </sheetData>
  <mergeCells count="5">
    <mergeCell ref="E10:E12"/>
    <mergeCell ref="E16:E17"/>
    <mergeCell ref="A2:F2"/>
    <mergeCell ref="A3:F3"/>
    <mergeCell ref="A4:F4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2" sqref="B22"/>
    </sheetView>
  </sheetViews>
  <sheetFormatPr defaultColWidth="9.00390625" defaultRowHeight="12.75"/>
  <cols>
    <col min="1" max="1" width="4.75390625" style="7" customWidth="1"/>
    <col min="2" max="2" width="42.25390625" style="8" customWidth="1"/>
    <col min="3" max="3" width="6.75390625" style="7" customWidth="1"/>
    <col min="4" max="4" width="6.625" style="7" customWidth="1"/>
    <col min="5" max="5" width="12.375" style="0" customWidth="1"/>
    <col min="6" max="6" width="9.75390625" style="0" customWidth="1"/>
    <col min="7" max="7" width="11.125" style="0" customWidth="1"/>
    <col min="8" max="8" width="3.125" style="0" customWidth="1"/>
  </cols>
  <sheetData>
    <row r="1" spans="5:6" ht="12.75">
      <c r="E1" s="7"/>
      <c r="F1" s="7"/>
    </row>
    <row r="2" spans="1:6" ht="12.75" customHeight="1">
      <c r="A2" s="135" t="s">
        <v>21</v>
      </c>
      <c r="B2" s="136"/>
      <c r="C2" s="136"/>
      <c r="D2" s="136"/>
      <c r="E2" s="136"/>
      <c r="F2" s="136"/>
    </row>
    <row r="3" spans="1:6" ht="12.75" customHeight="1">
      <c r="A3" s="135" t="s">
        <v>29</v>
      </c>
      <c r="B3" s="136"/>
      <c r="C3" s="136"/>
      <c r="D3" s="136"/>
      <c r="E3" s="136"/>
      <c r="F3" s="136"/>
    </row>
    <row r="4" spans="1:6" ht="12.75" customHeight="1">
      <c r="A4" s="135" t="s">
        <v>136</v>
      </c>
      <c r="B4" s="136"/>
      <c r="C4" s="136"/>
      <c r="D4" s="136"/>
      <c r="E4" s="136"/>
      <c r="F4" s="136"/>
    </row>
    <row r="5" spans="1:6" ht="12.75" customHeight="1">
      <c r="A5" s="65"/>
      <c r="B5" s="29"/>
      <c r="C5" s="29"/>
      <c r="D5" s="29"/>
      <c r="E5" s="29"/>
      <c r="F5" s="29"/>
    </row>
    <row r="6" spans="1:4" ht="12.75">
      <c r="A6" s="2"/>
      <c r="B6" s="2"/>
      <c r="C6" s="2"/>
      <c r="D6" s="2"/>
    </row>
    <row r="7" spans="1:4" ht="12.75">
      <c r="A7" s="2"/>
      <c r="B7" s="9"/>
      <c r="C7" s="2"/>
      <c r="D7" s="2"/>
    </row>
    <row r="8" spans="1:7" ht="19.5">
      <c r="A8" s="97" t="s">
        <v>0</v>
      </c>
      <c r="B8" s="97" t="s">
        <v>1</v>
      </c>
      <c r="C8" s="97" t="s">
        <v>2</v>
      </c>
      <c r="D8" s="97" t="s">
        <v>8</v>
      </c>
      <c r="E8" s="97" t="s">
        <v>17</v>
      </c>
      <c r="F8" s="98" t="s">
        <v>14</v>
      </c>
      <c r="G8" s="98" t="s">
        <v>15</v>
      </c>
    </row>
    <row r="9" spans="1:7" ht="12.75">
      <c r="A9" s="13">
        <v>1</v>
      </c>
      <c r="B9" s="21" t="s">
        <v>70</v>
      </c>
      <c r="C9" s="22" t="s">
        <v>6</v>
      </c>
      <c r="D9" s="22">
        <v>1</v>
      </c>
      <c r="E9" s="1">
        <v>867</v>
      </c>
      <c r="F9" s="36" t="s">
        <v>31</v>
      </c>
      <c r="G9" s="36" t="s">
        <v>40</v>
      </c>
    </row>
    <row r="10" spans="1:7" ht="12.75">
      <c r="A10" s="12">
        <v>2</v>
      </c>
      <c r="B10" s="81" t="s">
        <v>71</v>
      </c>
      <c r="C10" s="22" t="s">
        <v>6</v>
      </c>
      <c r="D10" s="20">
        <v>2</v>
      </c>
      <c r="E10" s="1">
        <v>989</v>
      </c>
      <c r="F10" s="36" t="s">
        <v>31</v>
      </c>
      <c r="G10" s="36" t="s">
        <v>16</v>
      </c>
    </row>
    <row r="11" spans="1:7" ht="25.5">
      <c r="A11" s="13">
        <v>3</v>
      </c>
      <c r="B11" s="25" t="s">
        <v>177</v>
      </c>
      <c r="C11" s="68" t="s">
        <v>6</v>
      </c>
      <c r="D11" s="20">
        <v>1</v>
      </c>
      <c r="E11" s="81">
        <v>755</v>
      </c>
      <c r="F11" s="36" t="s">
        <v>97</v>
      </c>
      <c r="G11" s="36" t="s">
        <v>40</v>
      </c>
    </row>
    <row r="12" spans="1:7" ht="12.75">
      <c r="A12" s="12">
        <v>4</v>
      </c>
      <c r="B12" s="25" t="s">
        <v>178</v>
      </c>
      <c r="C12" s="68" t="s">
        <v>112</v>
      </c>
      <c r="D12" s="20">
        <v>14.8</v>
      </c>
      <c r="E12" s="81">
        <v>13560</v>
      </c>
      <c r="F12" s="36" t="s">
        <v>97</v>
      </c>
      <c r="G12" s="36" t="s">
        <v>67</v>
      </c>
    </row>
    <row r="13" spans="1:7" ht="12.75">
      <c r="A13" s="13">
        <v>5</v>
      </c>
      <c r="B13" s="1" t="s">
        <v>179</v>
      </c>
      <c r="C13" s="134" t="s">
        <v>7</v>
      </c>
      <c r="D13" s="16">
        <v>50</v>
      </c>
      <c r="E13" s="184">
        <v>46986</v>
      </c>
      <c r="F13" s="36" t="s">
        <v>106</v>
      </c>
      <c r="G13" s="36" t="s">
        <v>16</v>
      </c>
    </row>
    <row r="14" spans="1:7" ht="12.75">
      <c r="A14" s="12">
        <v>6</v>
      </c>
      <c r="B14" s="1" t="s">
        <v>180</v>
      </c>
      <c r="C14" s="134" t="s">
        <v>6</v>
      </c>
      <c r="D14" s="16">
        <v>1</v>
      </c>
      <c r="E14" s="184">
        <v>765</v>
      </c>
      <c r="F14" s="36" t="s">
        <v>106</v>
      </c>
      <c r="G14" s="36" t="s">
        <v>40</v>
      </c>
    </row>
    <row r="15" spans="1:7" ht="12.75">
      <c r="A15" s="13">
        <v>7</v>
      </c>
      <c r="B15" s="25" t="s">
        <v>181</v>
      </c>
      <c r="C15" s="68" t="s">
        <v>7</v>
      </c>
      <c r="D15" s="20">
        <v>10</v>
      </c>
      <c r="E15" s="165">
        <v>7634</v>
      </c>
      <c r="F15" s="36" t="s">
        <v>105</v>
      </c>
      <c r="G15" s="36" t="s">
        <v>40</v>
      </c>
    </row>
    <row r="16" spans="1:7" ht="12.75">
      <c r="A16" s="12">
        <v>8</v>
      </c>
      <c r="B16" s="25" t="s">
        <v>182</v>
      </c>
      <c r="C16" s="68" t="s">
        <v>6</v>
      </c>
      <c r="D16" s="20">
        <v>2</v>
      </c>
      <c r="E16" s="166"/>
      <c r="F16" s="36" t="s">
        <v>105</v>
      </c>
      <c r="G16" s="36" t="s">
        <v>40</v>
      </c>
    </row>
    <row r="17" spans="1:7" ht="12.75">
      <c r="A17" s="13">
        <v>9</v>
      </c>
      <c r="B17" s="25" t="s">
        <v>183</v>
      </c>
      <c r="C17" s="68" t="s">
        <v>6</v>
      </c>
      <c r="D17" s="20">
        <v>4</v>
      </c>
      <c r="E17" s="165">
        <v>4973</v>
      </c>
      <c r="F17" s="36" t="s">
        <v>105</v>
      </c>
      <c r="G17" s="36" t="s">
        <v>40</v>
      </c>
    </row>
    <row r="18" spans="1:7" ht="12.75">
      <c r="A18" s="12">
        <v>10</v>
      </c>
      <c r="B18" s="25" t="s">
        <v>184</v>
      </c>
      <c r="C18" s="68" t="s">
        <v>6</v>
      </c>
      <c r="D18" s="20">
        <v>2</v>
      </c>
      <c r="E18" s="185"/>
      <c r="F18" s="36" t="s">
        <v>105</v>
      </c>
      <c r="G18" s="36" t="s">
        <v>40</v>
      </c>
    </row>
    <row r="19" spans="1:7" ht="12.75">
      <c r="A19" s="13">
        <v>11</v>
      </c>
      <c r="B19" s="25" t="s">
        <v>185</v>
      </c>
      <c r="C19" s="68" t="s">
        <v>7</v>
      </c>
      <c r="D19" s="20">
        <v>4.5</v>
      </c>
      <c r="E19" s="166"/>
      <c r="F19" s="36" t="s">
        <v>105</v>
      </c>
      <c r="G19" s="36" t="s">
        <v>40</v>
      </c>
    </row>
    <row r="20" spans="1:7" ht="12.75">
      <c r="A20" s="12"/>
      <c r="B20" s="18"/>
      <c r="C20" s="10"/>
      <c r="D20" s="10"/>
      <c r="E20" s="64"/>
      <c r="F20" s="36"/>
      <c r="G20" s="36"/>
    </row>
    <row r="21" spans="1:7" ht="12.75">
      <c r="A21" s="13"/>
      <c r="B21" s="33"/>
      <c r="C21" s="28"/>
      <c r="D21" s="28"/>
      <c r="E21" s="58"/>
      <c r="F21" s="36"/>
      <c r="G21" s="36"/>
    </row>
    <row r="22" spans="1:7" ht="12.75">
      <c r="A22" s="13"/>
      <c r="B22" s="33"/>
      <c r="C22" s="28"/>
      <c r="D22" s="28"/>
      <c r="E22" s="58"/>
      <c r="F22" s="36"/>
      <c r="G22" s="36"/>
    </row>
    <row r="23" spans="1:7" ht="12.75">
      <c r="A23" s="13"/>
      <c r="B23" s="84" t="s">
        <v>135</v>
      </c>
      <c r="C23" s="94" t="s">
        <v>24</v>
      </c>
      <c r="D23" s="94"/>
      <c r="E23" s="76">
        <f>SUM(E9:E22)</f>
        <v>76529</v>
      </c>
      <c r="F23" s="36"/>
      <c r="G23" s="36"/>
    </row>
  </sheetData>
  <mergeCells count="5">
    <mergeCell ref="E15:E16"/>
    <mergeCell ref="E17:E19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8" sqref="B8"/>
    </sheetView>
  </sheetViews>
  <sheetFormatPr defaultColWidth="9.00390625" defaultRowHeight="12.75"/>
  <cols>
    <col min="1" max="1" width="5.25390625" style="7" customWidth="1"/>
    <col min="2" max="2" width="33.75390625" style="8" customWidth="1"/>
    <col min="3" max="3" width="5.00390625" style="7" customWidth="1"/>
    <col min="4" max="4" width="6.125" style="7" customWidth="1"/>
    <col min="5" max="5" width="13.75390625" style="0" customWidth="1"/>
    <col min="6" max="6" width="11.875" style="0" customWidth="1"/>
    <col min="7" max="7" width="10.875" style="0" customWidth="1"/>
  </cols>
  <sheetData>
    <row r="1" spans="3:5" ht="12.75">
      <c r="C1" s="5"/>
      <c r="E1" s="7"/>
    </row>
    <row r="2" spans="3:5" ht="12.75">
      <c r="C2" s="5"/>
      <c r="E2" s="7"/>
    </row>
    <row r="3" spans="1:5" ht="12.75">
      <c r="A3" s="135" t="s">
        <v>21</v>
      </c>
      <c r="B3" s="136"/>
      <c r="C3" s="136"/>
      <c r="D3" s="136"/>
      <c r="E3" s="136"/>
    </row>
    <row r="4" spans="1:5" ht="12.75">
      <c r="A4" s="135" t="s">
        <v>72</v>
      </c>
      <c r="B4" s="136"/>
      <c r="C4" s="136"/>
      <c r="D4" s="136"/>
      <c r="E4" s="136"/>
    </row>
    <row r="5" spans="1:6" ht="12.75" customHeight="1">
      <c r="A5" s="135" t="s">
        <v>136</v>
      </c>
      <c r="B5" s="136"/>
      <c r="C5" s="136"/>
      <c r="D5" s="136"/>
      <c r="E5" s="136"/>
      <c r="F5" s="136"/>
    </row>
    <row r="6" spans="1:6" ht="12.75">
      <c r="A6" s="135" t="s">
        <v>193</v>
      </c>
      <c r="B6" s="136" t="s">
        <v>193</v>
      </c>
      <c r="C6" s="136"/>
      <c r="D6" s="136"/>
      <c r="E6" s="136"/>
      <c r="F6" s="136"/>
    </row>
    <row r="7" spans="1:5" ht="12.75">
      <c r="A7" s="65"/>
      <c r="B7" s="29"/>
      <c r="C7" s="29"/>
      <c r="D7" s="29"/>
      <c r="E7" s="29"/>
    </row>
    <row r="8" spans="1:7" ht="26.25" customHeight="1">
      <c r="A8" s="53" t="s">
        <v>0</v>
      </c>
      <c r="B8" s="53" t="s">
        <v>1</v>
      </c>
      <c r="C8" s="53" t="s">
        <v>2</v>
      </c>
      <c r="D8" s="53" t="s">
        <v>8</v>
      </c>
      <c r="E8" s="53" t="s">
        <v>22</v>
      </c>
      <c r="F8" s="54" t="s">
        <v>14</v>
      </c>
      <c r="G8" s="54" t="s">
        <v>15</v>
      </c>
    </row>
    <row r="9" spans="1:7" ht="25.5">
      <c r="A9" s="22">
        <v>1</v>
      </c>
      <c r="B9" s="21" t="s">
        <v>73</v>
      </c>
      <c r="C9" s="22" t="s">
        <v>7</v>
      </c>
      <c r="D9" s="22">
        <v>20</v>
      </c>
      <c r="E9" s="137">
        <v>2592</v>
      </c>
      <c r="F9" s="36" t="s">
        <v>31</v>
      </c>
      <c r="G9" s="36" t="s">
        <v>40</v>
      </c>
    </row>
    <row r="10" spans="1:7" ht="25.5">
      <c r="A10" s="22">
        <v>2</v>
      </c>
      <c r="B10" s="21" t="s">
        <v>74</v>
      </c>
      <c r="C10" s="22" t="s">
        <v>7</v>
      </c>
      <c r="D10" s="22">
        <v>5</v>
      </c>
      <c r="E10" s="139"/>
      <c r="F10" s="36" t="s">
        <v>31</v>
      </c>
      <c r="G10" s="36" t="s">
        <v>40</v>
      </c>
    </row>
    <row r="11" spans="1:7" ht="38.25">
      <c r="A11" s="22">
        <v>3</v>
      </c>
      <c r="B11" s="21" t="s">
        <v>75</v>
      </c>
      <c r="C11" s="22" t="s">
        <v>6</v>
      </c>
      <c r="D11" s="22">
        <v>1</v>
      </c>
      <c r="E11" s="109">
        <v>25896</v>
      </c>
      <c r="F11" s="36" t="s">
        <v>31</v>
      </c>
      <c r="G11" s="36" t="s">
        <v>67</v>
      </c>
    </row>
    <row r="12" spans="1:7" ht="12.75">
      <c r="A12" s="22"/>
      <c r="B12" s="21"/>
      <c r="C12" s="22"/>
      <c r="D12" s="22"/>
      <c r="E12" s="1"/>
      <c r="F12" s="36"/>
      <c r="G12" s="36"/>
    </row>
    <row r="13" spans="1:7" ht="12.75">
      <c r="A13" s="22"/>
      <c r="B13" s="21"/>
      <c r="C13" s="22"/>
      <c r="D13" s="22"/>
      <c r="E13" s="1"/>
      <c r="F13" s="36"/>
      <c r="G13" s="36"/>
    </row>
    <row r="14" spans="1:7" ht="12.75">
      <c r="A14" s="22"/>
      <c r="B14" s="83"/>
      <c r="C14" s="15"/>
      <c r="D14" s="15"/>
      <c r="E14" s="26"/>
      <c r="F14" s="1"/>
      <c r="G14" s="1"/>
    </row>
    <row r="15" spans="1:7" ht="25.5">
      <c r="A15" s="22"/>
      <c r="B15" s="84" t="s">
        <v>135</v>
      </c>
      <c r="C15" s="28"/>
      <c r="D15" s="28"/>
      <c r="E15" s="76">
        <f>SUM(E9:E14)</f>
        <v>28488</v>
      </c>
      <c r="F15" s="1"/>
      <c r="G15" s="1"/>
    </row>
    <row r="16" spans="1:5" ht="12.75">
      <c r="A16" s="42"/>
      <c r="B16" s="43"/>
      <c r="C16" s="47"/>
      <c r="D16" s="80"/>
      <c r="E16" s="124"/>
    </row>
    <row r="17" spans="1:5" ht="12.75">
      <c r="A17" s="42"/>
      <c r="B17" s="43"/>
      <c r="C17" s="47"/>
      <c r="D17" s="80"/>
      <c r="E17" s="124"/>
    </row>
    <row r="18" spans="1:4" ht="12.75">
      <c r="A18" s="42"/>
      <c r="B18" s="38"/>
      <c r="C18" s="61"/>
      <c r="D18" s="61"/>
    </row>
    <row r="19" spans="4:5" ht="12.75">
      <c r="D19" s="125"/>
      <c r="E19" s="126"/>
    </row>
    <row r="21" spans="2:3" ht="12.75" hidden="1">
      <c r="B21" s="150" t="s">
        <v>76</v>
      </c>
      <c r="C21" s="136"/>
    </row>
    <row r="22" ht="12.75" hidden="1"/>
    <row r="23" ht="12.75" hidden="1"/>
    <row r="24" ht="12.75" hidden="1">
      <c r="D24" s="7" t="s">
        <v>13</v>
      </c>
    </row>
    <row r="25" ht="12.75" hidden="1"/>
    <row r="26" ht="12.75" hidden="1"/>
    <row r="27" ht="12.75" hidden="1"/>
    <row r="28" ht="12.75" hidden="1"/>
    <row r="29" spans="2:7" ht="27.75" customHeight="1" hidden="1">
      <c r="B29" s="151" t="s">
        <v>77</v>
      </c>
      <c r="C29" s="152"/>
      <c r="D29" s="152"/>
      <c r="E29" s="152"/>
      <c r="F29" s="152"/>
      <c r="G29" s="152"/>
    </row>
    <row r="30" ht="12.75" hidden="1"/>
    <row r="31" spans="1:7" ht="25.5" customHeight="1" hidden="1">
      <c r="A31" s="127" t="s">
        <v>78</v>
      </c>
      <c r="B31" s="153" t="s">
        <v>79</v>
      </c>
      <c r="C31" s="154"/>
      <c r="D31" s="154"/>
      <c r="E31" s="155"/>
      <c r="F31" s="153" t="s">
        <v>80</v>
      </c>
      <c r="G31" s="155"/>
    </row>
    <row r="32" spans="1:7" ht="12.75" hidden="1">
      <c r="A32" s="22">
        <v>1</v>
      </c>
      <c r="B32" s="147" t="s">
        <v>81</v>
      </c>
      <c r="C32" s="148"/>
      <c r="D32" s="148"/>
      <c r="E32" s="148"/>
      <c r="F32" s="149" t="s">
        <v>82</v>
      </c>
      <c r="G32" s="149"/>
    </row>
    <row r="33" spans="1:7" ht="12.75" hidden="1">
      <c r="A33" s="22">
        <v>2</v>
      </c>
      <c r="B33" s="147" t="s">
        <v>83</v>
      </c>
      <c r="C33" s="148"/>
      <c r="D33" s="148"/>
      <c r="E33" s="148"/>
      <c r="F33" s="149" t="s">
        <v>84</v>
      </c>
      <c r="G33" s="149"/>
    </row>
    <row r="34" spans="1:7" ht="26.25" customHeight="1" hidden="1">
      <c r="A34" s="22">
        <v>3</v>
      </c>
      <c r="B34" s="147" t="s">
        <v>85</v>
      </c>
      <c r="C34" s="148"/>
      <c r="D34" s="148"/>
      <c r="E34" s="148"/>
      <c r="F34" s="149" t="s">
        <v>86</v>
      </c>
      <c r="G34" s="149"/>
    </row>
    <row r="35" spans="1:7" ht="12.75" hidden="1">
      <c r="A35" s="22">
        <v>4</v>
      </c>
      <c r="B35" s="147" t="s">
        <v>87</v>
      </c>
      <c r="C35" s="148"/>
      <c r="D35" s="148"/>
      <c r="E35" s="148"/>
      <c r="F35" s="149" t="s">
        <v>88</v>
      </c>
      <c r="G35" s="149"/>
    </row>
    <row r="36" spans="1:7" ht="12.75" hidden="1">
      <c r="A36" s="22">
        <v>5</v>
      </c>
      <c r="B36" s="147" t="s">
        <v>89</v>
      </c>
      <c r="C36" s="148"/>
      <c r="D36" s="148"/>
      <c r="E36" s="148"/>
      <c r="F36" s="149" t="s">
        <v>90</v>
      </c>
      <c r="G36" s="149"/>
    </row>
    <row r="37" spans="1:7" ht="12.75" hidden="1">
      <c r="A37" s="22">
        <v>6</v>
      </c>
      <c r="B37" s="147" t="s">
        <v>91</v>
      </c>
      <c r="C37" s="148"/>
      <c r="D37" s="148"/>
      <c r="E37" s="148"/>
      <c r="F37" s="149" t="s">
        <v>82</v>
      </c>
      <c r="G37" s="149"/>
    </row>
    <row r="38" ht="12.75" hidden="1"/>
    <row r="39" ht="12.75" hidden="1"/>
    <row r="40" ht="12.75" hidden="1"/>
  </sheetData>
  <mergeCells count="21">
    <mergeCell ref="A3:E3"/>
    <mergeCell ref="A4:E4"/>
    <mergeCell ref="E9:E10"/>
    <mergeCell ref="A5:F5"/>
    <mergeCell ref="A6:F6"/>
    <mergeCell ref="B21:C21"/>
    <mergeCell ref="B29:G29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0" sqref="B10"/>
    </sheetView>
  </sheetViews>
  <sheetFormatPr defaultColWidth="9.00390625" defaultRowHeight="12.75"/>
  <cols>
    <col min="1" max="1" width="3.25390625" style="7" customWidth="1"/>
    <col min="2" max="2" width="44.625" style="8" customWidth="1"/>
    <col min="3" max="3" width="6.00390625" style="7" customWidth="1"/>
    <col min="4" max="4" width="6.75390625" style="7" customWidth="1"/>
    <col min="5" max="5" width="12.125" style="0" customWidth="1"/>
    <col min="6" max="6" width="10.125" style="0" customWidth="1"/>
    <col min="7" max="7" width="8.875" style="0" customWidth="1"/>
  </cols>
  <sheetData>
    <row r="1" spans="5:6" ht="14.25" customHeight="1">
      <c r="E1" s="7"/>
      <c r="F1" s="7"/>
    </row>
    <row r="2" spans="1:6" ht="12.75" customHeight="1">
      <c r="A2" s="135" t="s">
        <v>21</v>
      </c>
      <c r="B2" s="136"/>
      <c r="C2" s="136"/>
      <c r="D2" s="136"/>
      <c r="E2" s="136"/>
      <c r="F2" s="136"/>
    </row>
    <row r="3" spans="1:6" ht="12.75" customHeight="1">
      <c r="A3" s="135" t="s">
        <v>92</v>
      </c>
      <c r="B3" s="136"/>
      <c r="C3" s="136"/>
      <c r="D3" s="136"/>
      <c r="E3" s="136"/>
      <c r="F3" s="136"/>
    </row>
    <row r="4" spans="1:6" ht="12.75" customHeight="1">
      <c r="A4" s="135" t="s">
        <v>95</v>
      </c>
      <c r="B4" s="136"/>
      <c r="C4" s="136"/>
      <c r="D4" s="136"/>
      <c r="E4" s="136"/>
      <c r="F4" s="136"/>
    </row>
    <row r="5" spans="1:6" ht="16.5" customHeight="1">
      <c r="A5" s="135" t="s">
        <v>193</v>
      </c>
      <c r="B5" s="136" t="s">
        <v>193</v>
      </c>
      <c r="C5" s="136"/>
      <c r="D5" s="136"/>
      <c r="E5" s="136"/>
      <c r="F5" s="136"/>
    </row>
    <row r="6" spans="1:6" ht="12.75">
      <c r="A6" s="65"/>
      <c r="B6" s="29"/>
      <c r="C6" s="29"/>
      <c r="D6" s="29"/>
      <c r="E6" s="29"/>
      <c r="F6" s="29"/>
    </row>
    <row r="7" spans="1:7" ht="17.25">
      <c r="A7" s="128" t="s">
        <v>0</v>
      </c>
      <c r="B7" s="129" t="s">
        <v>1</v>
      </c>
      <c r="C7" s="129" t="s">
        <v>2</v>
      </c>
      <c r="D7" s="129" t="s">
        <v>8</v>
      </c>
      <c r="E7" s="129" t="s">
        <v>22</v>
      </c>
      <c r="F7" s="130" t="s">
        <v>14</v>
      </c>
      <c r="G7" s="130" t="s">
        <v>15</v>
      </c>
    </row>
    <row r="8" spans="1:7" ht="12.75" customHeight="1" hidden="1">
      <c r="A8" s="131">
        <v>1</v>
      </c>
      <c r="B8" s="81" t="s">
        <v>93</v>
      </c>
      <c r="C8" s="22" t="s">
        <v>38</v>
      </c>
      <c r="D8" s="22">
        <v>2</v>
      </c>
      <c r="E8" s="132">
        <v>24105</v>
      </c>
      <c r="F8" s="36" t="s">
        <v>32</v>
      </c>
      <c r="G8" s="36" t="s">
        <v>16</v>
      </c>
    </row>
    <row r="9" spans="1:7" ht="12.75">
      <c r="A9" s="131">
        <v>2</v>
      </c>
      <c r="B9" s="21" t="s">
        <v>25</v>
      </c>
      <c r="C9" s="22" t="s">
        <v>38</v>
      </c>
      <c r="D9" s="22">
        <v>1</v>
      </c>
      <c r="E9" s="132">
        <v>25671</v>
      </c>
      <c r="F9" s="36" t="s">
        <v>31</v>
      </c>
      <c r="G9" s="36" t="s">
        <v>40</v>
      </c>
    </row>
    <row r="10" spans="1:7" ht="12.75">
      <c r="A10" s="131">
        <v>3</v>
      </c>
      <c r="B10" s="21" t="s">
        <v>26</v>
      </c>
      <c r="C10" s="22" t="s">
        <v>38</v>
      </c>
      <c r="D10" s="22">
        <v>1</v>
      </c>
      <c r="E10" s="132">
        <v>31050</v>
      </c>
      <c r="F10" s="36" t="s">
        <v>31</v>
      </c>
      <c r="G10" s="36" t="s">
        <v>40</v>
      </c>
    </row>
    <row r="11" spans="1:7" ht="12.75">
      <c r="A11" s="131">
        <v>4</v>
      </c>
      <c r="B11" s="21" t="s">
        <v>45</v>
      </c>
      <c r="C11" s="22" t="s">
        <v>38</v>
      </c>
      <c r="D11" s="22">
        <v>1</v>
      </c>
      <c r="E11" s="132">
        <v>31050</v>
      </c>
      <c r="F11" s="36" t="s">
        <v>31</v>
      </c>
      <c r="G11" s="36" t="s">
        <v>40</v>
      </c>
    </row>
    <row r="12" spans="1:7" ht="12.75">
      <c r="A12" s="131">
        <v>5</v>
      </c>
      <c r="B12" s="21" t="s">
        <v>46</v>
      </c>
      <c r="C12" s="22" t="s">
        <v>38</v>
      </c>
      <c r="D12" s="22">
        <v>1</v>
      </c>
      <c r="E12" s="132">
        <v>31050</v>
      </c>
      <c r="F12" s="36" t="s">
        <v>31</v>
      </c>
      <c r="G12" s="36" t="s">
        <v>40</v>
      </c>
    </row>
    <row r="13" spans="1:7" ht="12.75">
      <c r="A13" s="131">
        <v>6</v>
      </c>
      <c r="B13" s="21" t="s">
        <v>47</v>
      </c>
      <c r="C13" s="22" t="s">
        <v>38</v>
      </c>
      <c r="D13" s="22">
        <v>1</v>
      </c>
      <c r="E13" s="132">
        <v>37257</v>
      </c>
      <c r="F13" s="36" t="s">
        <v>31</v>
      </c>
      <c r="G13" s="36" t="s">
        <v>40</v>
      </c>
    </row>
    <row r="14" spans="1:7" ht="12.75">
      <c r="A14" s="131">
        <v>7</v>
      </c>
      <c r="B14" s="21" t="s">
        <v>194</v>
      </c>
      <c r="C14" s="22" t="s">
        <v>6</v>
      </c>
      <c r="D14" s="22">
        <v>5</v>
      </c>
      <c r="E14" s="186">
        <v>12381.88</v>
      </c>
      <c r="F14" s="36" t="s">
        <v>31</v>
      </c>
      <c r="G14" s="36">
        <v>0</v>
      </c>
    </row>
    <row r="15" spans="1:7" ht="12.75">
      <c r="A15" s="131">
        <v>8</v>
      </c>
      <c r="B15" s="21" t="s">
        <v>195</v>
      </c>
      <c r="C15" s="22" t="s">
        <v>6</v>
      </c>
      <c r="D15" s="22">
        <v>2</v>
      </c>
      <c r="E15" s="187">
        <v>504</v>
      </c>
      <c r="F15" s="111" t="s">
        <v>97</v>
      </c>
      <c r="G15" s="111" t="s">
        <v>40</v>
      </c>
    </row>
    <row r="16" spans="1:7" ht="18.75" customHeight="1">
      <c r="A16" s="131">
        <v>9</v>
      </c>
      <c r="B16" s="48" t="s">
        <v>196</v>
      </c>
      <c r="C16" s="22" t="s">
        <v>38</v>
      </c>
      <c r="D16" s="20">
        <v>5</v>
      </c>
      <c r="E16" s="109">
        <v>60936</v>
      </c>
      <c r="F16" s="111" t="s">
        <v>106</v>
      </c>
      <c r="G16" s="36" t="s">
        <v>16</v>
      </c>
    </row>
    <row r="17" spans="1:7" ht="12.75">
      <c r="A17" s="131">
        <v>10</v>
      </c>
      <c r="B17" s="21" t="s">
        <v>197</v>
      </c>
      <c r="C17" s="22" t="s">
        <v>7</v>
      </c>
      <c r="D17" s="22">
        <v>15</v>
      </c>
      <c r="E17" s="188">
        <v>3777</v>
      </c>
      <c r="F17" s="111" t="s">
        <v>106</v>
      </c>
      <c r="G17" s="36" t="s">
        <v>67</v>
      </c>
    </row>
    <row r="18" spans="1:7" ht="12.75">
      <c r="A18" s="131">
        <v>11</v>
      </c>
      <c r="B18" s="21" t="s">
        <v>198</v>
      </c>
      <c r="C18" s="22" t="s">
        <v>112</v>
      </c>
      <c r="D18" s="22">
        <v>235</v>
      </c>
      <c r="E18" s="188">
        <v>164798</v>
      </c>
      <c r="F18" s="111" t="s">
        <v>105</v>
      </c>
      <c r="G18" s="36" t="s">
        <v>67</v>
      </c>
    </row>
    <row r="19" spans="1:7" ht="12.75">
      <c r="A19" s="131"/>
      <c r="B19" s="21"/>
      <c r="C19" s="22"/>
      <c r="D19" s="22"/>
      <c r="E19" s="78"/>
      <c r="F19" s="36"/>
      <c r="G19" s="36"/>
    </row>
    <row r="20" spans="1:7" ht="25.5">
      <c r="A20" s="31"/>
      <c r="B20" s="133" t="s">
        <v>100</v>
      </c>
      <c r="C20" s="121" t="s">
        <v>24</v>
      </c>
      <c r="D20" s="121"/>
      <c r="E20" s="76">
        <f>SUM(E8:E19)</f>
        <v>422579.88</v>
      </c>
      <c r="F20" s="36"/>
      <c r="G20" s="36"/>
    </row>
  </sheetData>
  <mergeCells count="4">
    <mergeCell ref="A5:F5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4.75390625" style="7" customWidth="1"/>
    <col min="2" max="2" width="40.75390625" style="8" customWidth="1"/>
    <col min="3" max="3" width="6.125" style="7" customWidth="1"/>
    <col min="4" max="4" width="8.125" style="7" customWidth="1"/>
    <col min="5" max="5" width="12.25390625" style="0" customWidth="1"/>
    <col min="6" max="6" width="10.375" style="0" customWidth="1"/>
    <col min="7" max="7" width="7.625" style="0" customWidth="1"/>
    <col min="8" max="8" width="2.625" style="0" customWidth="1"/>
  </cols>
  <sheetData>
    <row r="1" spans="5:6" ht="12.75">
      <c r="E1" s="5"/>
      <c r="F1" s="4"/>
    </row>
    <row r="2" spans="3:4" ht="12.75">
      <c r="C2" s="5"/>
      <c r="D2" s="4"/>
    </row>
    <row r="3" spans="3:4" ht="12.75">
      <c r="C3" s="5"/>
      <c r="D3" s="4"/>
    </row>
    <row r="5" spans="1:6" ht="12.75" customHeight="1">
      <c r="A5" s="135" t="s">
        <v>21</v>
      </c>
      <c r="B5" s="136"/>
      <c r="C5" s="136"/>
      <c r="D5" s="136"/>
      <c r="E5" s="136"/>
      <c r="F5" s="136"/>
    </row>
    <row r="6" spans="1:6" ht="12.75" customHeight="1">
      <c r="A6" s="135" t="s">
        <v>94</v>
      </c>
      <c r="B6" s="136"/>
      <c r="C6" s="136"/>
      <c r="D6" s="136"/>
      <c r="E6" s="136"/>
      <c r="F6" s="136"/>
    </row>
    <row r="7" spans="1:6" ht="12.75" customHeight="1">
      <c r="A7" s="135" t="s">
        <v>192</v>
      </c>
      <c r="B7" s="136"/>
      <c r="C7" s="136"/>
      <c r="D7" s="136"/>
      <c r="E7" s="136"/>
      <c r="F7" s="136"/>
    </row>
    <row r="8" spans="1:6" ht="12.75">
      <c r="A8" s="135" t="s">
        <v>193</v>
      </c>
      <c r="B8" s="136" t="s">
        <v>193</v>
      </c>
      <c r="C8" s="136"/>
      <c r="D8" s="136"/>
      <c r="E8" s="136"/>
      <c r="F8" s="136"/>
    </row>
    <row r="9" spans="1:6" ht="30" customHeight="1">
      <c r="A9" s="2"/>
      <c r="B9" s="160"/>
      <c r="C9" s="29"/>
      <c r="D9" s="29"/>
      <c r="E9" s="161"/>
      <c r="F9" s="156"/>
    </row>
    <row r="10" spans="1:7" ht="27.75" customHeight="1">
      <c r="A10" s="34" t="s">
        <v>0</v>
      </c>
      <c r="B10" s="53" t="s">
        <v>1</v>
      </c>
      <c r="C10" s="53" t="s">
        <v>2</v>
      </c>
      <c r="D10" s="53" t="s">
        <v>8</v>
      </c>
      <c r="E10" s="53" t="s">
        <v>22</v>
      </c>
      <c r="F10" s="54" t="s">
        <v>14</v>
      </c>
      <c r="G10" s="54" t="s">
        <v>15</v>
      </c>
    </row>
    <row r="11" spans="1:7" ht="12.75">
      <c r="A11" s="12">
        <v>1</v>
      </c>
      <c r="B11" s="1" t="s">
        <v>186</v>
      </c>
      <c r="C11" s="22" t="s">
        <v>38</v>
      </c>
      <c r="D11" s="10">
        <v>2</v>
      </c>
      <c r="E11" s="137">
        <v>14929</v>
      </c>
      <c r="F11" s="36" t="s">
        <v>105</v>
      </c>
      <c r="G11" s="69" t="s">
        <v>40</v>
      </c>
    </row>
    <row r="12" spans="1:7" ht="12.75">
      <c r="A12" s="12">
        <v>2</v>
      </c>
      <c r="B12" s="1" t="s">
        <v>187</v>
      </c>
      <c r="C12" s="22" t="s">
        <v>38</v>
      </c>
      <c r="D12" s="10">
        <v>16</v>
      </c>
      <c r="E12" s="138"/>
      <c r="F12" s="36" t="s">
        <v>105</v>
      </c>
      <c r="G12" s="69" t="s">
        <v>40</v>
      </c>
    </row>
    <row r="13" spans="1:7" ht="25.5">
      <c r="A13" s="12">
        <v>3</v>
      </c>
      <c r="B13" s="48" t="s">
        <v>188</v>
      </c>
      <c r="C13" s="22" t="s">
        <v>38</v>
      </c>
      <c r="D13" s="10">
        <v>18</v>
      </c>
      <c r="E13" s="139"/>
      <c r="F13" s="36" t="s">
        <v>105</v>
      </c>
      <c r="G13" s="69" t="s">
        <v>40</v>
      </c>
    </row>
    <row r="14" spans="1:7" ht="12.75">
      <c r="A14" s="12">
        <v>4</v>
      </c>
      <c r="B14" s="99" t="s">
        <v>189</v>
      </c>
      <c r="C14" s="134" t="s">
        <v>7</v>
      </c>
      <c r="D14" s="10">
        <v>20</v>
      </c>
      <c r="E14" s="1">
        <v>7026</v>
      </c>
      <c r="F14" s="36" t="s">
        <v>105</v>
      </c>
      <c r="G14" s="69" t="s">
        <v>40</v>
      </c>
    </row>
    <row r="15" spans="1:7" ht="25.5">
      <c r="A15" s="12">
        <v>5</v>
      </c>
      <c r="B15" s="48" t="s">
        <v>190</v>
      </c>
      <c r="C15" s="22" t="s">
        <v>38</v>
      </c>
      <c r="D15" s="10">
        <v>3</v>
      </c>
      <c r="E15" s="1">
        <v>9575</v>
      </c>
      <c r="F15" s="36" t="s">
        <v>105</v>
      </c>
      <c r="G15" s="69" t="s">
        <v>40</v>
      </c>
    </row>
    <row r="16" spans="1:7" ht="12.75">
      <c r="A16" s="12"/>
      <c r="B16" s="21"/>
      <c r="C16" s="22"/>
      <c r="D16" s="134"/>
      <c r="E16" s="58"/>
      <c r="F16" s="36"/>
      <c r="G16" s="69"/>
    </row>
    <row r="17" spans="1:7" ht="12.75">
      <c r="A17" s="12"/>
      <c r="B17" s="21"/>
      <c r="C17" s="22"/>
      <c r="D17" s="134"/>
      <c r="E17" s="58"/>
      <c r="F17" s="36"/>
      <c r="G17" s="69"/>
    </row>
    <row r="18" spans="1:7" ht="12.75">
      <c r="A18" s="12"/>
      <c r="B18" s="21"/>
      <c r="C18" s="22"/>
      <c r="D18" s="134"/>
      <c r="E18" s="113"/>
      <c r="F18" s="107"/>
      <c r="G18" s="108"/>
    </row>
    <row r="19" spans="1:7" ht="25.5">
      <c r="A19" s="20"/>
      <c r="B19" s="84" t="s">
        <v>191</v>
      </c>
      <c r="C19" s="94" t="s">
        <v>24</v>
      </c>
      <c r="D19" s="28"/>
      <c r="E19" s="76">
        <f>SUM(E11:E18)</f>
        <v>31530</v>
      </c>
      <c r="F19" s="36"/>
      <c r="G19" s="36"/>
    </row>
    <row r="21" ht="12.75">
      <c r="D21" s="7" t="s">
        <v>13</v>
      </c>
    </row>
  </sheetData>
  <mergeCells count="5">
    <mergeCell ref="E11:E13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7" customWidth="1"/>
    <col min="2" max="2" width="40.875" style="8" customWidth="1"/>
    <col min="3" max="3" width="6.00390625" style="7" customWidth="1"/>
    <col min="4" max="4" width="7.375" style="7" customWidth="1"/>
    <col min="5" max="5" width="14.375" style="0" customWidth="1"/>
    <col min="6" max="6" width="9.75390625" style="0" customWidth="1"/>
    <col min="7" max="7" width="11.625" style="0" customWidth="1"/>
  </cols>
  <sheetData>
    <row r="1" spans="3:4" ht="12.75">
      <c r="C1" s="5"/>
      <c r="D1" s="4"/>
    </row>
    <row r="2" spans="1:6" ht="12.75" customHeight="1">
      <c r="A2" s="135" t="s">
        <v>21</v>
      </c>
      <c r="B2" s="136"/>
      <c r="C2" s="136"/>
      <c r="D2" s="136"/>
      <c r="E2" s="136"/>
      <c r="F2" s="136"/>
    </row>
    <row r="3" spans="1:6" ht="12.75">
      <c r="A3" s="140" t="s">
        <v>4</v>
      </c>
      <c r="B3" s="140"/>
      <c r="C3" s="140"/>
      <c r="D3" s="140"/>
      <c r="E3" s="136"/>
      <c r="F3" s="136"/>
    </row>
    <row r="4" spans="1:6" ht="12.75" customHeight="1">
      <c r="A4" s="135" t="s">
        <v>95</v>
      </c>
      <c r="B4" s="136"/>
      <c r="C4" s="136"/>
      <c r="D4" s="136"/>
      <c r="E4" s="136"/>
      <c r="F4" s="136"/>
    </row>
    <row r="5" spans="1:6" ht="12.75">
      <c r="A5" s="65"/>
      <c r="B5" s="29"/>
      <c r="C5" s="29"/>
      <c r="D5" s="29"/>
      <c r="E5" s="29"/>
      <c r="F5" s="29"/>
    </row>
    <row r="6" spans="1:4" ht="12.75" customHeight="1">
      <c r="A6" s="2"/>
      <c r="B6" s="9"/>
      <c r="C6" s="2"/>
      <c r="D6" s="2"/>
    </row>
    <row r="7" spans="1:7" ht="22.5">
      <c r="A7" s="59" t="s">
        <v>0</v>
      </c>
      <c r="B7" s="39" t="s">
        <v>1</v>
      </c>
      <c r="C7" s="39" t="s">
        <v>2</v>
      </c>
      <c r="D7" s="39" t="s">
        <v>8</v>
      </c>
      <c r="E7" s="39" t="s">
        <v>17</v>
      </c>
      <c r="F7" s="40" t="s">
        <v>14</v>
      </c>
      <c r="G7" s="40" t="s">
        <v>15</v>
      </c>
    </row>
    <row r="8" spans="1:7" ht="12.75">
      <c r="A8" s="12">
        <v>1</v>
      </c>
      <c r="B8" s="75" t="s">
        <v>42</v>
      </c>
      <c r="C8" s="73" t="s">
        <v>38</v>
      </c>
      <c r="D8" s="162">
        <v>1</v>
      </c>
      <c r="E8" s="81">
        <v>2500</v>
      </c>
      <c r="F8" s="69" t="s">
        <v>31</v>
      </c>
      <c r="G8" s="69">
        <v>0</v>
      </c>
    </row>
    <row r="9" spans="1:7" ht="12.75">
      <c r="A9" s="12">
        <v>2</v>
      </c>
      <c r="B9" s="1" t="s">
        <v>101</v>
      </c>
      <c r="C9" s="22" t="s">
        <v>38</v>
      </c>
      <c r="D9" s="15">
        <v>6</v>
      </c>
      <c r="E9" s="137">
        <v>4466</v>
      </c>
      <c r="F9" s="36" t="s">
        <v>97</v>
      </c>
      <c r="G9" s="69" t="s">
        <v>16</v>
      </c>
    </row>
    <row r="10" spans="1:7" ht="12.75">
      <c r="A10" s="12">
        <v>3</v>
      </c>
      <c r="B10" s="81" t="s">
        <v>102</v>
      </c>
      <c r="C10" s="73" t="s">
        <v>38</v>
      </c>
      <c r="D10" s="68">
        <v>6</v>
      </c>
      <c r="E10" s="139"/>
      <c r="F10" s="69" t="s">
        <v>97</v>
      </c>
      <c r="G10" s="69" t="s">
        <v>16</v>
      </c>
    </row>
    <row r="11" spans="1:7" ht="12.75">
      <c r="A11" s="12">
        <v>4</v>
      </c>
      <c r="B11" s="81" t="s">
        <v>103</v>
      </c>
      <c r="C11" s="73" t="s">
        <v>38</v>
      </c>
      <c r="D11" s="68">
        <v>1</v>
      </c>
      <c r="E11" s="81">
        <v>12560</v>
      </c>
      <c r="F11" s="69" t="s">
        <v>97</v>
      </c>
      <c r="G11" s="69" t="s">
        <v>16</v>
      </c>
    </row>
    <row r="12" spans="1:7" ht="12.75">
      <c r="A12" s="12">
        <v>5</v>
      </c>
      <c r="B12" s="1" t="s">
        <v>104</v>
      </c>
      <c r="C12" s="73" t="s">
        <v>6</v>
      </c>
      <c r="D12" s="14">
        <v>6</v>
      </c>
      <c r="E12" s="163">
        <v>18628</v>
      </c>
      <c r="F12" s="36" t="s">
        <v>105</v>
      </c>
      <c r="G12" s="69" t="s">
        <v>67</v>
      </c>
    </row>
    <row r="13" spans="1:7" ht="12.75">
      <c r="A13" s="13"/>
      <c r="B13" s="37"/>
      <c r="C13" s="68"/>
      <c r="D13" s="68"/>
      <c r="E13" s="66"/>
      <c r="F13" s="36"/>
      <c r="G13" s="69"/>
    </row>
    <row r="14" spans="1:7" ht="25.5">
      <c r="A14" s="13"/>
      <c r="B14" s="19" t="s">
        <v>108</v>
      </c>
      <c r="C14" s="114" t="s">
        <v>24</v>
      </c>
      <c r="D14" s="68"/>
      <c r="E14" s="24">
        <f>SUM(E8:E13)</f>
        <v>38154</v>
      </c>
      <c r="F14" s="107"/>
      <c r="G14" s="108"/>
    </row>
  </sheetData>
  <mergeCells count="4">
    <mergeCell ref="E9:E10"/>
    <mergeCell ref="A2:F2"/>
    <mergeCell ref="A3:F3"/>
    <mergeCell ref="A4:F4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C22" sqref="C22"/>
    </sheetView>
  </sheetViews>
  <sheetFormatPr defaultColWidth="9.00390625" defaultRowHeight="12.75"/>
  <cols>
    <col min="1" max="1" width="3.875" style="7" customWidth="1"/>
    <col min="2" max="2" width="48.25390625" style="8" customWidth="1"/>
    <col min="3" max="3" width="5.875" style="7" customWidth="1"/>
    <col min="4" max="4" width="7.25390625" style="7" customWidth="1"/>
    <col min="5" max="5" width="11.25390625" style="0" customWidth="1"/>
    <col min="6" max="6" width="12.00390625" style="0" customWidth="1"/>
    <col min="7" max="7" width="7.75390625" style="0" customWidth="1"/>
  </cols>
  <sheetData>
    <row r="1" spans="5:6" ht="30" customHeight="1">
      <c r="E1" s="5"/>
      <c r="F1" s="4"/>
    </row>
    <row r="2" spans="1:6" ht="12.75" customHeight="1">
      <c r="A2" s="135" t="s">
        <v>21</v>
      </c>
      <c r="B2" s="136"/>
      <c r="C2" s="136"/>
      <c r="D2" s="136"/>
      <c r="E2" s="136"/>
      <c r="F2" s="136"/>
    </row>
    <row r="3" spans="1:6" ht="12.75" customHeight="1">
      <c r="A3" s="135" t="s">
        <v>9</v>
      </c>
      <c r="B3" s="136"/>
      <c r="C3" s="136"/>
      <c r="D3" s="136"/>
      <c r="E3" s="136"/>
      <c r="F3" s="136"/>
    </row>
    <row r="4" spans="1:6" ht="12.75" customHeight="1">
      <c r="A4" s="135" t="s">
        <v>109</v>
      </c>
      <c r="B4" s="136"/>
      <c r="C4" s="136"/>
      <c r="D4" s="136"/>
      <c r="E4" s="136"/>
      <c r="F4" s="136"/>
    </row>
    <row r="5" spans="1:6" ht="12.75">
      <c r="A5" s="65"/>
      <c r="B5" s="29"/>
      <c r="C5" s="29"/>
      <c r="D5" s="29"/>
      <c r="E5" s="29"/>
      <c r="F5" s="29"/>
    </row>
    <row r="6" spans="1:4" ht="12.75">
      <c r="A6" s="2"/>
      <c r="B6" s="9"/>
      <c r="C6" s="2"/>
      <c r="D6" s="2"/>
    </row>
    <row r="7" spans="1:7" ht="33.75">
      <c r="A7" s="39" t="s">
        <v>0</v>
      </c>
      <c r="B7" s="59" t="s">
        <v>1</v>
      </c>
      <c r="C7" s="59" t="s">
        <v>2</v>
      </c>
      <c r="D7" s="59" t="s">
        <v>8</v>
      </c>
      <c r="E7" s="59" t="s">
        <v>17</v>
      </c>
      <c r="F7" s="82" t="s">
        <v>14</v>
      </c>
      <c r="G7" s="82" t="s">
        <v>15</v>
      </c>
    </row>
    <row r="8" spans="1:7" ht="12.75">
      <c r="A8" s="12">
        <v>1</v>
      </c>
      <c r="B8" s="109" t="s">
        <v>43</v>
      </c>
      <c r="C8" s="15" t="s">
        <v>6</v>
      </c>
      <c r="D8" s="15">
        <f>18*2</f>
        <v>36</v>
      </c>
      <c r="E8" s="1">
        <v>202650.26</v>
      </c>
      <c r="F8" s="36" t="s">
        <v>19</v>
      </c>
      <c r="G8" s="69" t="s">
        <v>16</v>
      </c>
    </row>
    <row r="9" spans="1:7" ht="12.75">
      <c r="A9" s="12">
        <v>2</v>
      </c>
      <c r="B9" s="83" t="s">
        <v>23</v>
      </c>
      <c r="C9" s="15" t="s">
        <v>6</v>
      </c>
      <c r="D9" s="15">
        <v>5</v>
      </c>
      <c r="E9" s="46">
        <v>81420</v>
      </c>
      <c r="F9" s="36" t="s">
        <v>20</v>
      </c>
      <c r="G9" s="69">
        <v>0</v>
      </c>
    </row>
    <row r="10" spans="1:7" ht="12.75">
      <c r="A10" s="12">
        <v>3</v>
      </c>
      <c r="B10" s="83" t="s">
        <v>44</v>
      </c>
      <c r="C10" s="15" t="s">
        <v>7</v>
      </c>
      <c r="D10" s="15">
        <v>2.25</v>
      </c>
      <c r="E10" s="110">
        <v>1717</v>
      </c>
      <c r="F10" s="111" t="s">
        <v>30</v>
      </c>
      <c r="G10" s="69" t="s">
        <v>40</v>
      </c>
    </row>
    <row r="11" spans="1:7" ht="12.75">
      <c r="A11" s="12">
        <v>4</v>
      </c>
      <c r="B11" s="83" t="s">
        <v>25</v>
      </c>
      <c r="C11" s="15" t="s">
        <v>6</v>
      </c>
      <c r="D11" s="15">
        <v>1</v>
      </c>
      <c r="E11" s="46">
        <v>34106</v>
      </c>
      <c r="F11" s="36" t="s">
        <v>32</v>
      </c>
      <c r="G11" s="69" t="s">
        <v>40</v>
      </c>
    </row>
    <row r="12" spans="1:7" ht="12.75">
      <c r="A12" s="12">
        <v>5</v>
      </c>
      <c r="B12" s="83" t="s">
        <v>26</v>
      </c>
      <c r="C12" s="15" t="s">
        <v>6</v>
      </c>
      <c r="D12" s="15">
        <v>1</v>
      </c>
      <c r="E12" s="46">
        <v>25080</v>
      </c>
      <c r="F12" s="36" t="s">
        <v>32</v>
      </c>
      <c r="G12" s="69" t="s">
        <v>40</v>
      </c>
    </row>
    <row r="13" spans="1:7" ht="12.75">
      <c r="A13" s="12">
        <v>6</v>
      </c>
      <c r="B13" s="83" t="s">
        <v>45</v>
      </c>
      <c r="C13" s="15" t="s">
        <v>6</v>
      </c>
      <c r="D13" s="15">
        <v>1</v>
      </c>
      <c r="E13" s="46">
        <v>46948</v>
      </c>
      <c r="F13" s="36" t="s">
        <v>32</v>
      </c>
      <c r="G13" s="69" t="s">
        <v>40</v>
      </c>
    </row>
    <row r="14" spans="1:7" ht="12.75">
      <c r="A14" s="12">
        <v>7</v>
      </c>
      <c r="B14" s="83" t="s">
        <v>46</v>
      </c>
      <c r="C14" s="15" t="s">
        <v>6</v>
      </c>
      <c r="D14" s="15">
        <v>1</v>
      </c>
      <c r="E14" s="46">
        <v>30103</v>
      </c>
      <c r="F14" s="36" t="s">
        <v>32</v>
      </c>
      <c r="G14" s="69" t="s">
        <v>40</v>
      </c>
    </row>
    <row r="15" spans="1:7" ht="12.75">
      <c r="A15" s="12">
        <v>8</v>
      </c>
      <c r="B15" s="83" t="s">
        <v>47</v>
      </c>
      <c r="C15" s="15" t="s">
        <v>6</v>
      </c>
      <c r="D15" s="15">
        <v>1</v>
      </c>
      <c r="E15" s="46">
        <v>31287</v>
      </c>
      <c r="F15" s="36" t="s">
        <v>32</v>
      </c>
      <c r="G15" s="69" t="s">
        <v>40</v>
      </c>
    </row>
    <row r="16" spans="1:7" ht="25.5">
      <c r="A16" s="12">
        <v>9</v>
      </c>
      <c r="B16" s="25" t="s">
        <v>41</v>
      </c>
      <c r="C16" s="14"/>
      <c r="D16" s="14"/>
      <c r="E16" s="46">
        <v>736.23</v>
      </c>
      <c r="F16" s="36" t="s">
        <v>31</v>
      </c>
      <c r="G16" s="69" t="s">
        <v>67</v>
      </c>
    </row>
    <row r="17" spans="1:7" ht="12.75">
      <c r="A17" s="12">
        <v>10</v>
      </c>
      <c r="B17" s="92" t="s">
        <v>110</v>
      </c>
      <c r="C17" s="14" t="s">
        <v>7</v>
      </c>
      <c r="D17" s="14">
        <v>1</v>
      </c>
      <c r="E17" s="74">
        <v>752</v>
      </c>
      <c r="F17" s="36" t="s">
        <v>97</v>
      </c>
      <c r="G17" s="69" t="s">
        <v>40</v>
      </c>
    </row>
    <row r="18" spans="1:7" ht="12.75">
      <c r="A18" s="12">
        <v>11</v>
      </c>
      <c r="B18" s="83" t="s">
        <v>111</v>
      </c>
      <c r="C18" s="15" t="s">
        <v>112</v>
      </c>
      <c r="D18" s="15">
        <v>19</v>
      </c>
      <c r="E18" s="165">
        <v>38423</v>
      </c>
      <c r="F18" s="36" t="s">
        <v>106</v>
      </c>
      <c r="G18" s="69" t="s">
        <v>67</v>
      </c>
    </row>
    <row r="19" spans="1:7" ht="12.75">
      <c r="A19" s="12">
        <v>12</v>
      </c>
      <c r="B19" s="83" t="s">
        <v>113</v>
      </c>
      <c r="C19" s="15" t="s">
        <v>112</v>
      </c>
      <c r="D19" s="15">
        <v>19</v>
      </c>
      <c r="E19" s="166"/>
      <c r="F19" s="36" t="s">
        <v>106</v>
      </c>
      <c r="G19" s="69" t="s">
        <v>67</v>
      </c>
    </row>
    <row r="20" spans="1:7" ht="12.75">
      <c r="A20" s="12">
        <v>13</v>
      </c>
      <c r="B20" s="83" t="s">
        <v>66</v>
      </c>
      <c r="C20" s="15"/>
      <c r="D20" s="15"/>
      <c r="E20" s="74">
        <v>5529</v>
      </c>
      <c r="F20" s="36" t="s">
        <v>106</v>
      </c>
      <c r="G20" s="69">
        <v>0</v>
      </c>
    </row>
    <row r="21" spans="1:7" ht="12.75">
      <c r="A21" s="12">
        <v>14</v>
      </c>
      <c r="B21" s="33" t="s">
        <v>114</v>
      </c>
      <c r="C21" s="22" t="s">
        <v>38</v>
      </c>
      <c r="D21" s="20">
        <v>5</v>
      </c>
      <c r="E21" s="1">
        <v>5313</v>
      </c>
      <c r="F21" s="36" t="s">
        <v>106</v>
      </c>
      <c r="G21" s="69" t="s">
        <v>16</v>
      </c>
    </row>
    <row r="22" spans="1:7" ht="12.75">
      <c r="A22" s="12">
        <v>15</v>
      </c>
      <c r="B22" s="18" t="s">
        <v>115</v>
      </c>
      <c r="C22" s="134" t="s">
        <v>6</v>
      </c>
      <c r="D22" s="16">
        <v>1</v>
      </c>
      <c r="E22" s="132">
        <v>256</v>
      </c>
      <c r="F22" s="36" t="s">
        <v>105</v>
      </c>
      <c r="G22" s="69" t="s">
        <v>40</v>
      </c>
    </row>
    <row r="23" spans="1:7" ht="12.75">
      <c r="A23" s="12">
        <v>16</v>
      </c>
      <c r="B23" s="18" t="s">
        <v>116</v>
      </c>
      <c r="C23" s="134" t="s">
        <v>7</v>
      </c>
      <c r="D23" s="16">
        <v>2</v>
      </c>
      <c r="E23" s="132">
        <v>2136</v>
      </c>
      <c r="F23" s="36" t="s">
        <v>105</v>
      </c>
      <c r="G23" s="69" t="s">
        <v>40</v>
      </c>
    </row>
    <row r="24" spans="1:7" ht="12.75">
      <c r="A24" s="12"/>
      <c r="B24" s="33"/>
      <c r="C24" s="72"/>
      <c r="D24" s="15"/>
      <c r="E24" s="74"/>
      <c r="F24" s="36"/>
      <c r="G24" s="69"/>
    </row>
    <row r="25" spans="1:7" ht="12.75">
      <c r="A25" s="94"/>
      <c r="B25" s="19" t="s">
        <v>100</v>
      </c>
      <c r="C25" s="112" t="s">
        <v>24</v>
      </c>
      <c r="D25" s="112"/>
      <c r="E25" s="23">
        <f>SUM(E8:E24)</f>
        <v>506456.49</v>
      </c>
      <c r="F25" s="36"/>
      <c r="G25" s="69"/>
    </row>
  </sheetData>
  <mergeCells count="4">
    <mergeCell ref="E18:E19"/>
    <mergeCell ref="A2:F2"/>
    <mergeCell ref="A3:F3"/>
    <mergeCell ref="A4:F4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B22" sqref="B22"/>
    </sheetView>
  </sheetViews>
  <sheetFormatPr defaultColWidth="9.00390625" defaultRowHeight="12.75"/>
  <cols>
    <col min="1" max="1" width="3.875" style="0" customWidth="1"/>
    <col min="2" max="2" width="40.125" style="0" customWidth="1"/>
    <col min="3" max="3" width="6.625" style="0" customWidth="1"/>
    <col min="4" max="4" width="7.125" style="0" customWidth="1"/>
    <col min="5" max="5" width="12.625" style="0" customWidth="1"/>
    <col min="6" max="6" width="10.875" style="0" customWidth="1"/>
    <col min="7" max="7" width="11.00390625" style="0" customWidth="1"/>
  </cols>
  <sheetData>
    <row r="1" spans="1:6" ht="12.75">
      <c r="A1" s="7"/>
      <c r="B1" s="8"/>
      <c r="D1" s="5"/>
      <c r="E1" s="5"/>
      <c r="F1" s="5"/>
    </row>
    <row r="2" spans="1:6" ht="12.75">
      <c r="A2" s="7"/>
      <c r="B2" s="8"/>
      <c r="D2" s="5"/>
      <c r="E2" s="5"/>
      <c r="F2" s="5"/>
    </row>
    <row r="3" spans="1:6" ht="12.75">
      <c r="A3" s="7"/>
      <c r="B3" s="8"/>
      <c r="D3" s="5"/>
      <c r="E3" s="5"/>
      <c r="F3" s="4"/>
    </row>
    <row r="4" spans="1:7" ht="21" customHeight="1">
      <c r="A4" s="7"/>
      <c r="B4" s="8"/>
      <c r="D4" s="100"/>
      <c r="E4" s="100"/>
      <c r="F4" s="101"/>
      <c r="G4" s="79"/>
    </row>
    <row r="5" spans="1:6" ht="12.75">
      <c r="A5" s="7"/>
      <c r="B5" s="8"/>
      <c r="E5" s="5"/>
      <c r="F5" s="4"/>
    </row>
    <row r="6" spans="1:6" ht="12.75">
      <c r="A6" s="7"/>
      <c r="B6" s="8"/>
      <c r="E6" s="5"/>
      <c r="F6" s="4"/>
    </row>
    <row r="7" spans="1:6" ht="12.75" customHeight="1">
      <c r="A7" s="141" t="s">
        <v>21</v>
      </c>
      <c r="B7" s="141"/>
      <c r="C7" s="141"/>
      <c r="D7" s="141"/>
      <c r="E7" s="142"/>
      <c r="F7" s="142"/>
    </row>
    <row r="8" spans="1:6" ht="12.75">
      <c r="A8" s="140" t="s">
        <v>5</v>
      </c>
      <c r="B8" s="140"/>
      <c r="C8" s="140"/>
      <c r="D8" s="140"/>
      <c r="E8" s="136"/>
      <c r="F8" s="136"/>
    </row>
    <row r="9" spans="1:6" ht="12.75" customHeight="1">
      <c r="A9" s="135" t="s">
        <v>117</v>
      </c>
      <c r="B9" s="136"/>
      <c r="C9" s="136"/>
      <c r="D9" s="136"/>
      <c r="E9" s="136"/>
      <c r="F9" s="136"/>
    </row>
    <row r="10" spans="1:6" ht="12.75">
      <c r="A10" s="65"/>
      <c r="B10" s="29"/>
      <c r="C10" s="29"/>
      <c r="D10" s="29"/>
      <c r="E10" s="29"/>
      <c r="F10" s="29"/>
    </row>
    <row r="11" spans="1:6" ht="12.75">
      <c r="A11" s="65"/>
      <c r="B11" s="29"/>
      <c r="C11" s="29"/>
      <c r="D11" s="29"/>
      <c r="E11" s="29"/>
      <c r="F11" s="29"/>
    </row>
    <row r="12" spans="1:4" ht="12.75">
      <c r="A12" s="2"/>
      <c r="B12" s="143"/>
      <c r="C12" s="144"/>
      <c r="D12" s="144"/>
    </row>
    <row r="13" spans="1:7" ht="22.5">
      <c r="A13" s="34" t="s">
        <v>0</v>
      </c>
      <c r="B13" s="53" t="s">
        <v>1</v>
      </c>
      <c r="C13" s="53" t="s">
        <v>2</v>
      </c>
      <c r="D13" s="53" t="s">
        <v>8</v>
      </c>
      <c r="E13" s="53" t="s">
        <v>22</v>
      </c>
      <c r="F13" s="35" t="s">
        <v>14</v>
      </c>
      <c r="G13" s="35" t="s">
        <v>15</v>
      </c>
    </row>
    <row r="14" spans="1:7" ht="18.75" customHeight="1">
      <c r="A14" s="12">
        <v>1</v>
      </c>
      <c r="B14" s="62" t="s">
        <v>48</v>
      </c>
      <c r="C14" s="68" t="s">
        <v>6</v>
      </c>
      <c r="D14" s="14">
        <v>1</v>
      </c>
      <c r="E14" s="70">
        <v>3855</v>
      </c>
      <c r="F14" s="69" t="s">
        <v>19</v>
      </c>
      <c r="G14" s="69" t="s">
        <v>16</v>
      </c>
    </row>
    <row r="15" spans="1:7" ht="25.5">
      <c r="A15" s="12">
        <v>2</v>
      </c>
      <c r="B15" s="33" t="s">
        <v>49</v>
      </c>
      <c r="C15" s="68" t="s">
        <v>6</v>
      </c>
      <c r="D15" s="87">
        <v>3</v>
      </c>
      <c r="E15" s="74">
        <v>30721.52</v>
      </c>
      <c r="F15" s="69" t="s">
        <v>31</v>
      </c>
      <c r="G15" s="69" t="s">
        <v>40</v>
      </c>
    </row>
    <row r="16" spans="1:7" ht="12.75">
      <c r="A16" s="12">
        <v>3</v>
      </c>
      <c r="B16" s="33" t="s">
        <v>50</v>
      </c>
      <c r="C16" s="68" t="s">
        <v>6</v>
      </c>
      <c r="D16" s="87">
        <v>3</v>
      </c>
      <c r="E16" s="74">
        <v>106974</v>
      </c>
      <c r="F16" s="69" t="s">
        <v>31</v>
      </c>
      <c r="G16" s="69" t="s">
        <v>40</v>
      </c>
    </row>
    <row r="17" spans="1:7" ht="12.75">
      <c r="A17" s="12">
        <v>4</v>
      </c>
      <c r="B17" s="27" t="s">
        <v>51</v>
      </c>
      <c r="C17" s="26"/>
      <c r="D17" s="26"/>
      <c r="E17" s="58">
        <v>48852</v>
      </c>
      <c r="F17" s="69" t="s">
        <v>32</v>
      </c>
      <c r="G17" s="69">
        <v>0</v>
      </c>
    </row>
    <row r="18" spans="1:7" ht="12.75">
      <c r="A18" s="12"/>
      <c r="B18" s="48"/>
      <c r="C18" s="26"/>
      <c r="D18" s="26"/>
      <c r="E18" s="58"/>
      <c r="F18" s="69"/>
      <c r="G18" s="69"/>
    </row>
    <row r="19" spans="1:7" ht="12.75">
      <c r="A19" s="12"/>
      <c r="B19" s="48"/>
      <c r="C19" s="26"/>
      <c r="D19" s="26"/>
      <c r="E19" s="58"/>
      <c r="F19" s="69"/>
      <c r="G19" s="69"/>
    </row>
    <row r="20" spans="1:7" ht="12.75">
      <c r="A20" s="12"/>
      <c r="B20" s="48"/>
      <c r="C20" s="105"/>
      <c r="D20" s="105"/>
      <c r="E20" s="58"/>
      <c r="F20" s="69"/>
      <c r="G20" s="69"/>
    </row>
    <row r="21" spans="1:7" ht="12.75">
      <c r="A21" s="12"/>
      <c r="B21" s="48"/>
      <c r="C21" s="105"/>
      <c r="D21" s="105"/>
      <c r="E21" s="58"/>
      <c r="F21" s="69"/>
      <c r="G21" s="69"/>
    </row>
    <row r="22" spans="1:7" ht="12.75">
      <c r="A22" s="12"/>
      <c r="B22" s="48"/>
      <c r="C22" s="105"/>
      <c r="D22" s="105"/>
      <c r="E22" s="58"/>
      <c r="F22" s="69"/>
      <c r="G22" s="69"/>
    </row>
    <row r="23" spans="1:7" ht="12.75" customHeight="1">
      <c r="A23" s="12"/>
      <c r="B23" s="48"/>
      <c r="C23" s="105"/>
      <c r="D23" s="105"/>
      <c r="E23" s="58"/>
      <c r="F23" s="69"/>
      <c r="G23" s="69"/>
    </row>
    <row r="24" spans="1:7" ht="12.75">
      <c r="A24" s="13"/>
      <c r="B24" s="48"/>
      <c r="C24" s="26"/>
      <c r="D24" s="26"/>
      <c r="E24" s="58"/>
      <c r="F24" s="69"/>
      <c r="G24" s="69"/>
    </row>
    <row r="25" spans="1:7" ht="25.5">
      <c r="A25" s="20"/>
      <c r="B25" s="19" t="s">
        <v>100</v>
      </c>
      <c r="C25" s="115" t="s">
        <v>24</v>
      </c>
      <c r="D25" s="20"/>
      <c r="E25" s="23">
        <f>SUM(E14:E24)</f>
        <v>190402.52000000002</v>
      </c>
      <c r="F25" s="36"/>
      <c r="G25" s="36"/>
    </row>
    <row r="31" s="3" customFormat="1" ht="12.75"/>
  </sheetData>
  <mergeCells count="4">
    <mergeCell ref="B12:D12"/>
    <mergeCell ref="A7:F7"/>
    <mergeCell ref="A8:F8"/>
    <mergeCell ref="A9:F9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31">
      <selection activeCell="B15" sqref="B15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4.75390625" style="0" customWidth="1"/>
    <col min="4" max="4" width="8.125" style="0" customWidth="1"/>
    <col min="5" max="5" width="13.75390625" style="0" customWidth="1"/>
    <col min="6" max="6" width="10.25390625" style="0" customWidth="1"/>
    <col min="7" max="7" width="11.125" style="0" customWidth="1"/>
  </cols>
  <sheetData>
    <row r="1" spans="1:6" ht="12.75">
      <c r="A1" s="7"/>
      <c r="B1" s="8"/>
      <c r="E1" s="7"/>
      <c r="F1" s="7"/>
    </row>
    <row r="2" spans="1:6" ht="12.75" customHeight="1">
      <c r="A2" s="135" t="s">
        <v>21</v>
      </c>
      <c r="B2" s="135"/>
      <c r="C2" s="135"/>
      <c r="D2" s="135"/>
      <c r="E2" s="135"/>
      <c r="F2" s="65"/>
    </row>
    <row r="3" spans="1:6" ht="12.75" customHeight="1">
      <c r="A3" s="135" t="s">
        <v>10</v>
      </c>
      <c r="B3" s="135"/>
      <c r="C3" s="135"/>
      <c r="D3" s="135"/>
      <c r="E3" s="135"/>
      <c r="F3" s="65"/>
    </row>
    <row r="4" spans="1:5" ht="12.75" customHeight="1">
      <c r="A4" s="135" t="s">
        <v>109</v>
      </c>
      <c r="B4" s="135"/>
      <c r="C4" s="135"/>
      <c r="D4" s="135"/>
      <c r="E4" s="135"/>
    </row>
    <row r="5" spans="1:5" ht="12.75">
      <c r="A5" s="65"/>
      <c r="B5" s="65"/>
      <c r="C5" s="65"/>
      <c r="D5" s="65"/>
      <c r="E5" s="65"/>
    </row>
    <row r="6" spans="1:4" ht="30" customHeight="1">
      <c r="A6" s="85"/>
      <c r="B6" s="86"/>
      <c r="C6" s="85"/>
      <c r="D6" s="85"/>
    </row>
    <row r="7" spans="1:7" ht="24">
      <c r="A7" s="49" t="s">
        <v>0</v>
      </c>
      <c r="B7" s="49" t="s">
        <v>1</v>
      </c>
      <c r="C7" s="49" t="s">
        <v>2</v>
      </c>
      <c r="D7" s="49" t="s">
        <v>8</v>
      </c>
      <c r="E7" s="49" t="s">
        <v>17</v>
      </c>
      <c r="F7" s="40" t="s">
        <v>14</v>
      </c>
      <c r="G7" s="40" t="s">
        <v>15</v>
      </c>
    </row>
    <row r="8" spans="1:7" ht="14.25" customHeight="1">
      <c r="A8" s="50">
        <v>1</v>
      </c>
      <c r="B8" s="62" t="s">
        <v>52</v>
      </c>
      <c r="C8" s="87" t="s">
        <v>7</v>
      </c>
      <c r="D8" s="14">
        <v>3</v>
      </c>
      <c r="E8" s="60">
        <v>1111</v>
      </c>
      <c r="F8" s="36" t="s">
        <v>19</v>
      </c>
      <c r="G8" s="36" t="s">
        <v>16</v>
      </c>
    </row>
    <row r="9" spans="1:7" ht="14.25" customHeight="1">
      <c r="A9" s="50">
        <v>2</v>
      </c>
      <c r="B9" s="75" t="s">
        <v>53</v>
      </c>
      <c r="C9" s="87" t="s">
        <v>7</v>
      </c>
      <c r="D9" s="87">
        <v>2.5</v>
      </c>
      <c r="E9" s="70">
        <v>1926</v>
      </c>
      <c r="F9" s="36" t="s">
        <v>19</v>
      </c>
      <c r="G9" s="69" t="s">
        <v>16</v>
      </c>
    </row>
    <row r="10" spans="1:7" ht="14.25" customHeight="1">
      <c r="A10" s="50">
        <v>3</v>
      </c>
      <c r="B10" s="75" t="s">
        <v>54</v>
      </c>
      <c r="C10" s="87" t="s">
        <v>6</v>
      </c>
      <c r="D10" s="87">
        <v>18</v>
      </c>
      <c r="E10" s="1">
        <v>85000</v>
      </c>
      <c r="F10" s="36" t="s">
        <v>30</v>
      </c>
      <c r="G10" s="36" t="s">
        <v>40</v>
      </c>
    </row>
    <row r="11" spans="1:7" ht="12.75">
      <c r="A11" s="50">
        <v>4</v>
      </c>
      <c r="B11" s="75" t="s">
        <v>55</v>
      </c>
      <c r="C11" s="87" t="s">
        <v>6</v>
      </c>
      <c r="D11" s="87">
        <v>2</v>
      </c>
      <c r="E11" s="116">
        <v>1780</v>
      </c>
      <c r="F11" s="111" t="s">
        <v>30</v>
      </c>
      <c r="G11" s="36" t="s">
        <v>40</v>
      </c>
    </row>
    <row r="12" spans="1:7" ht="12.75">
      <c r="A12" s="50">
        <v>5</v>
      </c>
      <c r="B12" s="75" t="s">
        <v>56</v>
      </c>
      <c r="C12" s="87" t="s">
        <v>7</v>
      </c>
      <c r="D12" s="87">
        <v>2</v>
      </c>
      <c r="E12" s="116">
        <v>1537</v>
      </c>
      <c r="F12" s="111" t="s">
        <v>30</v>
      </c>
      <c r="G12" s="36" t="s">
        <v>40</v>
      </c>
    </row>
    <row r="13" spans="1:7" ht="12.75">
      <c r="A13" s="50">
        <v>6</v>
      </c>
      <c r="B13" s="1" t="s">
        <v>57</v>
      </c>
      <c r="C13" s="26" t="s">
        <v>6</v>
      </c>
      <c r="D13" s="167">
        <v>1</v>
      </c>
      <c r="E13" s="1">
        <v>242</v>
      </c>
      <c r="F13" s="111" t="s">
        <v>31</v>
      </c>
      <c r="G13" s="36" t="s">
        <v>40</v>
      </c>
    </row>
    <row r="14" spans="1:7" ht="12.75">
      <c r="A14" s="50">
        <v>7</v>
      </c>
      <c r="B14" s="63" t="s">
        <v>42</v>
      </c>
      <c r="C14" s="117"/>
      <c r="D14" s="88"/>
      <c r="E14" s="102">
        <v>6500</v>
      </c>
      <c r="F14" s="36" t="s">
        <v>32</v>
      </c>
      <c r="G14" s="36">
        <v>0</v>
      </c>
    </row>
    <row r="15" spans="1:7" ht="12.75">
      <c r="A15" s="50">
        <v>8</v>
      </c>
      <c r="B15" s="63" t="s">
        <v>58</v>
      </c>
      <c r="C15" s="117" t="s">
        <v>6</v>
      </c>
      <c r="D15" s="88">
        <v>5</v>
      </c>
      <c r="E15" s="102">
        <v>81420</v>
      </c>
      <c r="F15" s="36" t="s">
        <v>32</v>
      </c>
      <c r="G15" s="69">
        <v>0</v>
      </c>
    </row>
    <row r="16" spans="1:7" ht="25.5">
      <c r="A16" s="50">
        <v>9</v>
      </c>
      <c r="B16" s="48" t="s">
        <v>118</v>
      </c>
      <c r="C16" s="26" t="s">
        <v>6</v>
      </c>
      <c r="D16" s="26">
        <v>4</v>
      </c>
      <c r="E16" s="168">
        <v>20000</v>
      </c>
      <c r="F16" s="36" t="s">
        <v>97</v>
      </c>
      <c r="G16" s="36" t="s">
        <v>40</v>
      </c>
    </row>
    <row r="17" spans="1:7" ht="12.75">
      <c r="A17" s="50">
        <v>10</v>
      </c>
      <c r="B17" s="75" t="s">
        <v>119</v>
      </c>
      <c r="C17" s="22" t="s">
        <v>112</v>
      </c>
      <c r="D17" s="88">
        <v>232</v>
      </c>
      <c r="E17" s="169">
        <v>134274</v>
      </c>
      <c r="F17" s="36" t="s">
        <v>97</v>
      </c>
      <c r="G17" s="69" t="s">
        <v>16</v>
      </c>
    </row>
    <row r="18" spans="1:7" ht="12.75">
      <c r="A18" s="50">
        <v>11</v>
      </c>
      <c r="B18" s="75" t="s">
        <v>120</v>
      </c>
      <c r="C18" s="26" t="s">
        <v>112</v>
      </c>
      <c r="D18" s="26">
        <v>168</v>
      </c>
      <c r="E18" s="158"/>
      <c r="F18" s="36" t="s">
        <v>97</v>
      </c>
      <c r="G18" s="69" t="s">
        <v>16</v>
      </c>
    </row>
    <row r="19" spans="1:7" ht="12.75">
      <c r="A19" s="50">
        <v>12</v>
      </c>
      <c r="B19" s="81" t="s">
        <v>121</v>
      </c>
      <c r="C19" s="22" t="s">
        <v>38</v>
      </c>
      <c r="D19" s="170">
        <v>2</v>
      </c>
      <c r="E19" s="157">
        <v>2129</v>
      </c>
      <c r="F19" s="36" t="s">
        <v>97</v>
      </c>
      <c r="G19" s="36" t="s">
        <v>16</v>
      </c>
    </row>
    <row r="20" spans="1:7" ht="12.75">
      <c r="A20" s="50">
        <v>13</v>
      </c>
      <c r="B20" s="81" t="s">
        <v>122</v>
      </c>
      <c r="C20" s="22" t="s">
        <v>38</v>
      </c>
      <c r="D20" s="170">
        <v>2</v>
      </c>
      <c r="E20" s="158"/>
      <c r="F20" s="36" t="s">
        <v>97</v>
      </c>
      <c r="G20" s="36" t="s">
        <v>40</v>
      </c>
    </row>
    <row r="21" spans="1:7" ht="12.75">
      <c r="A21" s="50">
        <v>14</v>
      </c>
      <c r="B21" s="1" t="s">
        <v>123</v>
      </c>
      <c r="C21" s="22" t="s">
        <v>38</v>
      </c>
      <c r="D21" s="170">
        <v>2</v>
      </c>
      <c r="E21" s="157">
        <v>1481</v>
      </c>
      <c r="F21" s="36" t="s">
        <v>97</v>
      </c>
      <c r="G21" s="36" t="s">
        <v>16</v>
      </c>
    </row>
    <row r="22" spans="1:7" ht="12.75">
      <c r="A22" s="50">
        <v>15</v>
      </c>
      <c r="B22" s="81" t="s">
        <v>124</v>
      </c>
      <c r="C22" s="22" t="s">
        <v>38</v>
      </c>
      <c r="D22" s="170">
        <v>2</v>
      </c>
      <c r="E22" s="158"/>
      <c r="F22" s="36" t="s">
        <v>97</v>
      </c>
      <c r="G22" s="36" t="s">
        <v>40</v>
      </c>
    </row>
    <row r="23" spans="1:7" ht="12.75">
      <c r="A23" s="50">
        <v>16</v>
      </c>
      <c r="B23" s="1" t="s">
        <v>125</v>
      </c>
      <c r="C23" s="22" t="s">
        <v>38</v>
      </c>
      <c r="D23" s="88">
        <v>10</v>
      </c>
      <c r="E23" s="157">
        <v>10614</v>
      </c>
      <c r="F23" s="36" t="s">
        <v>97</v>
      </c>
      <c r="G23" s="36" t="s">
        <v>16</v>
      </c>
    </row>
    <row r="24" spans="1:7" ht="12.75">
      <c r="A24" s="50">
        <v>17</v>
      </c>
      <c r="B24" s="1" t="s">
        <v>126</v>
      </c>
      <c r="C24" s="22" t="s">
        <v>38</v>
      </c>
      <c r="D24" s="88">
        <v>10</v>
      </c>
      <c r="E24" s="158"/>
      <c r="F24" s="36" t="s">
        <v>97</v>
      </c>
      <c r="G24" s="36" t="s">
        <v>40</v>
      </c>
    </row>
    <row r="25" spans="1:7" ht="12.75">
      <c r="A25" s="50">
        <v>18</v>
      </c>
      <c r="B25" s="1" t="s">
        <v>127</v>
      </c>
      <c r="C25" s="22" t="s">
        <v>107</v>
      </c>
      <c r="D25" s="88">
        <v>31.5</v>
      </c>
      <c r="E25" s="81">
        <v>29010</v>
      </c>
      <c r="F25" s="36" t="s">
        <v>97</v>
      </c>
      <c r="G25" s="69" t="s">
        <v>16</v>
      </c>
    </row>
    <row r="26" spans="1:7" ht="12.75">
      <c r="A26" s="50">
        <v>19</v>
      </c>
      <c r="B26" s="1" t="s">
        <v>128</v>
      </c>
      <c r="C26" s="22" t="s">
        <v>38</v>
      </c>
      <c r="D26" s="88">
        <v>4</v>
      </c>
      <c r="E26" s="157">
        <v>3002</v>
      </c>
      <c r="F26" s="36" t="s">
        <v>97</v>
      </c>
      <c r="G26" s="36" t="s">
        <v>40</v>
      </c>
    </row>
    <row r="27" spans="1:7" ht="25.5">
      <c r="A27" s="50">
        <v>20</v>
      </c>
      <c r="B27" s="75" t="s">
        <v>129</v>
      </c>
      <c r="C27" s="22" t="s">
        <v>38</v>
      </c>
      <c r="D27" s="88">
        <v>4</v>
      </c>
      <c r="E27" s="158"/>
      <c r="F27" s="36" t="s">
        <v>97</v>
      </c>
      <c r="G27" s="36" t="s">
        <v>40</v>
      </c>
    </row>
    <row r="28" spans="1:7" ht="38.25">
      <c r="A28" s="50">
        <v>21</v>
      </c>
      <c r="B28" s="48" t="s">
        <v>130</v>
      </c>
      <c r="C28" s="22" t="s">
        <v>6</v>
      </c>
      <c r="D28" s="88">
        <v>1</v>
      </c>
      <c r="E28" s="81">
        <v>29804</v>
      </c>
      <c r="F28" s="69" t="s">
        <v>97</v>
      </c>
      <c r="G28" s="36" t="s">
        <v>40</v>
      </c>
    </row>
    <row r="29" spans="1:7" ht="38.25">
      <c r="A29" s="50">
        <v>22</v>
      </c>
      <c r="B29" s="48" t="s">
        <v>131</v>
      </c>
      <c r="C29" s="22" t="s">
        <v>6</v>
      </c>
      <c r="D29" s="88">
        <v>1</v>
      </c>
      <c r="E29" s="81">
        <v>29804</v>
      </c>
      <c r="F29" s="69" t="s">
        <v>97</v>
      </c>
      <c r="G29" s="36" t="s">
        <v>40</v>
      </c>
    </row>
    <row r="30" spans="1:7" ht="38.25">
      <c r="A30" s="50">
        <v>23</v>
      </c>
      <c r="B30" s="48" t="s">
        <v>132</v>
      </c>
      <c r="C30" s="22" t="s">
        <v>6</v>
      </c>
      <c r="D30" s="88">
        <v>1</v>
      </c>
      <c r="E30" s="81">
        <v>35662</v>
      </c>
      <c r="F30" s="69" t="s">
        <v>97</v>
      </c>
      <c r="G30" s="36" t="s">
        <v>40</v>
      </c>
    </row>
    <row r="31" spans="1:7" ht="38.25">
      <c r="A31" s="50">
        <v>24</v>
      </c>
      <c r="B31" s="48" t="s">
        <v>133</v>
      </c>
      <c r="C31" s="22" t="s">
        <v>6</v>
      </c>
      <c r="D31" s="88">
        <v>1</v>
      </c>
      <c r="E31" s="81">
        <v>39827</v>
      </c>
      <c r="F31" s="69" t="s">
        <v>97</v>
      </c>
      <c r="G31" s="36" t="s">
        <v>40</v>
      </c>
    </row>
    <row r="32" spans="1:7" ht="38.25">
      <c r="A32" s="50">
        <v>25</v>
      </c>
      <c r="B32" s="48" t="s">
        <v>134</v>
      </c>
      <c r="C32" s="22" t="s">
        <v>6</v>
      </c>
      <c r="D32" s="88">
        <v>1</v>
      </c>
      <c r="E32" s="81">
        <v>39827</v>
      </c>
      <c r="F32" s="36" t="s">
        <v>97</v>
      </c>
      <c r="G32" s="36" t="s">
        <v>40</v>
      </c>
    </row>
    <row r="33" spans="1:7" ht="12.75">
      <c r="A33" s="50"/>
      <c r="B33" s="63"/>
      <c r="C33" s="117"/>
      <c r="D33" s="88"/>
      <c r="E33" s="102"/>
      <c r="F33" s="36"/>
      <c r="G33" s="69"/>
    </row>
    <row r="34" spans="1:7" ht="12.75">
      <c r="A34" s="20"/>
      <c r="B34" s="19" t="s">
        <v>135</v>
      </c>
      <c r="C34" s="28" t="s">
        <v>24</v>
      </c>
      <c r="D34" s="28"/>
      <c r="E34" s="30">
        <f>SUM(E8:E33)</f>
        <v>554950</v>
      </c>
      <c r="F34" s="36"/>
      <c r="G34" s="36"/>
    </row>
  </sheetData>
  <mergeCells count="8">
    <mergeCell ref="E23:E24"/>
    <mergeCell ref="E26:E27"/>
    <mergeCell ref="E17:E18"/>
    <mergeCell ref="E19:E20"/>
    <mergeCell ref="E21:E22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3" sqref="E23"/>
    </sheetView>
  </sheetViews>
  <sheetFormatPr defaultColWidth="9.00390625" defaultRowHeight="12.75"/>
  <cols>
    <col min="1" max="1" width="3.25390625" style="7" customWidth="1"/>
    <col min="2" max="2" width="44.00390625" style="8" customWidth="1"/>
    <col min="3" max="3" width="5.75390625" style="7" customWidth="1"/>
    <col min="4" max="4" width="6.75390625" style="7" customWidth="1"/>
    <col min="5" max="5" width="12.875" style="0" customWidth="1"/>
    <col min="6" max="6" width="10.875" style="0" customWidth="1"/>
  </cols>
  <sheetData>
    <row r="1" spans="1:6" ht="12.75">
      <c r="A1" s="44"/>
      <c r="B1" s="45"/>
      <c r="C1" s="51"/>
      <c r="D1" s="44"/>
      <c r="E1" s="41"/>
      <c r="F1" s="29"/>
    </row>
    <row r="2" spans="1:5" ht="12.75">
      <c r="A2" s="44"/>
      <c r="B2" s="45"/>
      <c r="C2" s="51"/>
      <c r="D2" s="44"/>
      <c r="E2" s="52"/>
    </row>
    <row r="3" spans="1:7" ht="12.75">
      <c r="A3" s="135" t="s">
        <v>21</v>
      </c>
      <c r="B3" s="136"/>
      <c r="C3" s="136"/>
      <c r="D3" s="136"/>
      <c r="E3" s="136"/>
      <c r="F3" s="136"/>
      <c r="G3" s="136"/>
    </row>
    <row r="4" spans="1:7" ht="12.75" customHeight="1">
      <c r="A4" s="135" t="s">
        <v>11</v>
      </c>
      <c r="B4" s="136"/>
      <c r="C4" s="136"/>
      <c r="D4" s="136"/>
      <c r="E4" s="136"/>
      <c r="F4" s="136"/>
      <c r="G4" s="136"/>
    </row>
    <row r="5" spans="1:7" ht="12.75" customHeight="1">
      <c r="A5" s="135" t="s">
        <v>109</v>
      </c>
      <c r="B5" s="136"/>
      <c r="C5" s="136"/>
      <c r="D5" s="136"/>
      <c r="E5" s="136"/>
      <c r="F5" s="136"/>
      <c r="G5" s="136"/>
    </row>
    <row r="6" spans="1:7" ht="12.75" customHeight="1">
      <c r="A6" s="65"/>
      <c r="B6" s="29"/>
      <c r="C6" s="29"/>
      <c r="D6" s="29"/>
      <c r="E6" s="29"/>
      <c r="F6" s="29"/>
      <c r="G6" s="29"/>
    </row>
    <row r="7" spans="1:6" ht="12" customHeight="1">
      <c r="A7" s="89"/>
      <c r="B7" s="89"/>
      <c r="C7" s="89"/>
      <c r="D7" s="89"/>
      <c r="E7" s="89"/>
      <c r="F7" s="89"/>
    </row>
    <row r="8" spans="1:6" ht="12" customHeight="1">
      <c r="A8" s="89"/>
      <c r="B8" s="90"/>
      <c r="C8" s="89"/>
      <c r="D8" s="89"/>
      <c r="E8" s="91"/>
      <c r="F8" s="91"/>
    </row>
    <row r="9" spans="1:7" ht="22.5">
      <c r="A9" s="53" t="s">
        <v>0</v>
      </c>
      <c r="B9" s="53" t="s">
        <v>1</v>
      </c>
      <c r="C9" s="53" t="s">
        <v>2</v>
      </c>
      <c r="D9" s="53" t="s">
        <v>8</v>
      </c>
      <c r="E9" s="53" t="s">
        <v>22</v>
      </c>
      <c r="F9" s="54" t="s">
        <v>14</v>
      </c>
      <c r="G9" s="54" t="s">
        <v>15</v>
      </c>
    </row>
    <row r="10" spans="1:7" ht="12.75">
      <c r="A10" s="13">
        <v>1</v>
      </c>
      <c r="B10" s="92" t="s">
        <v>59</v>
      </c>
      <c r="C10" s="17" t="s">
        <v>7</v>
      </c>
      <c r="D10" s="14">
        <v>2.25</v>
      </c>
      <c r="E10" s="67">
        <v>1714</v>
      </c>
      <c r="F10" s="36" t="s">
        <v>18</v>
      </c>
      <c r="G10" s="36" t="s">
        <v>16</v>
      </c>
    </row>
    <row r="11" spans="1:7" ht="12.75">
      <c r="A11" s="13">
        <v>2</v>
      </c>
      <c r="B11" s="27" t="s">
        <v>60</v>
      </c>
      <c r="C11" s="22" t="s">
        <v>6</v>
      </c>
      <c r="D11" s="22">
        <v>1</v>
      </c>
      <c r="E11" s="70">
        <v>2130</v>
      </c>
      <c r="F11" s="36" t="s">
        <v>20</v>
      </c>
      <c r="G11" s="36" t="s">
        <v>61</v>
      </c>
    </row>
    <row r="12" spans="1:7" ht="12.75">
      <c r="A12" s="13">
        <v>3</v>
      </c>
      <c r="B12" s="118" t="s">
        <v>54</v>
      </c>
      <c r="C12" s="14" t="s">
        <v>6</v>
      </c>
      <c r="D12" s="31">
        <v>18</v>
      </c>
      <c r="E12" s="67">
        <v>115000</v>
      </c>
      <c r="F12" s="36" t="s">
        <v>20</v>
      </c>
      <c r="G12" s="36" t="s">
        <v>61</v>
      </c>
    </row>
    <row r="13" spans="1:7" ht="12.75">
      <c r="A13" s="13">
        <v>4</v>
      </c>
      <c r="B13" s="118" t="s">
        <v>62</v>
      </c>
      <c r="C13" s="14" t="s">
        <v>6</v>
      </c>
      <c r="D13" s="31">
        <v>1</v>
      </c>
      <c r="E13" s="145">
        <v>1023</v>
      </c>
      <c r="F13" s="36" t="s">
        <v>30</v>
      </c>
      <c r="G13" s="36" t="s">
        <v>40</v>
      </c>
    </row>
    <row r="14" spans="1:7" ht="12.75">
      <c r="A14" s="13">
        <v>5</v>
      </c>
      <c r="B14" s="1" t="s">
        <v>63</v>
      </c>
      <c r="C14" s="22" t="s">
        <v>38</v>
      </c>
      <c r="D14" s="31">
        <v>1</v>
      </c>
      <c r="E14" s="146"/>
      <c r="F14" s="36" t="s">
        <v>30</v>
      </c>
      <c r="G14" s="36" t="s">
        <v>40</v>
      </c>
    </row>
    <row r="15" spans="1:7" ht="12.75">
      <c r="A15" s="13">
        <v>6</v>
      </c>
      <c r="B15" s="118" t="s">
        <v>64</v>
      </c>
      <c r="C15" s="14" t="s">
        <v>7</v>
      </c>
      <c r="D15" s="31">
        <v>9</v>
      </c>
      <c r="E15" s="81">
        <v>7181</v>
      </c>
      <c r="F15" s="36" t="s">
        <v>30</v>
      </c>
      <c r="G15" s="36" t="s">
        <v>16</v>
      </c>
    </row>
    <row r="16" spans="1:7" ht="12.75">
      <c r="A16" s="13">
        <v>7</v>
      </c>
      <c r="B16" s="118" t="s">
        <v>65</v>
      </c>
      <c r="C16" s="14" t="s">
        <v>6</v>
      </c>
      <c r="D16" s="31">
        <v>1</v>
      </c>
      <c r="E16" s="67">
        <v>242</v>
      </c>
      <c r="F16" s="36" t="s">
        <v>31</v>
      </c>
      <c r="G16" s="36" t="s">
        <v>40</v>
      </c>
    </row>
    <row r="17" spans="1:7" ht="25.5">
      <c r="A17" s="13">
        <v>8</v>
      </c>
      <c r="B17" s="11" t="s">
        <v>41</v>
      </c>
      <c r="C17" s="14"/>
      <c r="D17" s="31"/>
      <c r="E17" s="67">
        <v>371.03</v>
      </c>
      <c r="F17" s="36" t="s">
        <v>31</v>
      </c>
      <c r="G17" s="36" t="s">
        <v>40</v>
      </c>
    </row>
    <row r="18" spans="1:7" ht="12.75">
      <c r="A18" s="13">
        <v>9</v>
      </c>
      <c r="B18" s="11" t="s">
        <v>143</v>
      </c>
      <c r="C18" s="14"/>
      <c r="D18" s="31"/>
      <c r="E18" s="67">
        <v>9810</v>
      </c>
      <c r="F18" s="36" t="s">
        <v>31</v>
      </c>
      <c r="G18" s="36">
        <v>0</v>
      </c>
    </row>
    <row r="19" spans="1:7" ht="12.75">
      <c r="A19" s="13">
        <v>10</v>
      </c>
      <c r="B19" s="11" t="s">
        <v>144</v>
      </c>
      <c r="C19" s="14" t="s">
        <v>6</v>
      </c>
      <c r="D19" s="31">
        <v>1</v>
      </c>
      <c r="E19" s="67">
        <v>5000</v>
      </c>
      <c r="F19" s="36" t="s">
        <v>97</v>
      </c>
      <c r="G19" s="36">
        <v>0</v>
      </c>
    </row>
    <row r="20" spans="1:7" ht="12.75">
      <c r="A20" s="13">
        <v>11</v>
      </c>
      <c r="B20" s="25" t="s">
        <v>111</v>
      </c>
      <c r="C20" s="22" t="s">
        <v>38</v>
      </c>
      <c r="D20" s="13">
        <v>18</v>
      </c>
      <c r="E20" s="81">
        <v>15399</v>
      </c>
      <c r="F20" s="69" t="s">
        <v>106</v>
      </c>
      <c r="G20" s="36" t="s">
        <v>61</v>
      </c>
    </row>
    <row r="21" spans="1:7" ht="12.75">
      <c r="A21" s="13">
        <v>12</v>
      </c>
      <c r="B21" s="11" t="s">
        <v>143</v>
      </c>
      <c r="C21" s="119"/>
      <c r="D21" s="119"/>
      <c r="E21" s="67">
        <v>18677.4</v>
      </c>
      <c r="F21" s="36" t="s">
        <v>105</v>
      </c>
      <c r="G21" s="36">
        <v>0</v>
      </c>
    </row>
    <row r="22" spans="1:7" ht="25.5">
      <c r="A22" s="13">
        <v>13</v>
      </c>
      <c r="B22" s="11" t="s">
        <v>145</v>
      </c>
      <c r="C22" s="119"/>
      <c r="D22" s="119"/>
      <c r="E22" s="67">
        <v>45.05</v>
      </c>
      <c r="F22" s="36" t="s">
        <v>105</v>
      </c>
      <c r="G22" s="36">
        <v>0</v>
      </c>
    </row>
    <row r="23" spans="1:7" ht="25.5">
      <c r="A23" s="13"/>
      <c r="B23" s="19" t="s">
        <v>100</v>
      </c>
      <c r="C23" s="94" t="s">
        <v>24</v>
      </c>
      <c r="D23" s="13"/>
      <c r="E23" s="30">
        <f>SUM(E10:E22)</f>
        <v>176592.47999999998</v>
      </c>
      <c r="F23" s="30"/>
      <c r="G23" s="36"/>
    </row>
  </sheetData>
  <mergeCells count="4">
    <mergeCell ref="E13:E14"/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0" sqref="D20"/>
    </sheetView>
  </sheetViews>
  <sheetFormatPr defaultColWidth="9.00390625" defaultRowHeight="12.75"/>
  <cols>
    <col min="1" max="1" width="4.75390625" style="7" customWidth="1"/>
    <col min="2" max="2" width="39.625" style="8" customWidth="1"/>
    <col min="3" max="3" width="5.625" style="7" customWidth="1"/>
    <col min="4" max="4" width="8.125" style="7" customWidth="1"/>
    <col min="5" max="5" width="12.75390625" style="0" customWidth="1"/>
    <col min="6" max="6" width="11.25390625" style="0" customWidth="1"/>
    <col min="7" max="7" width="11.125" style="0" customWidth="1"/>
  </cols>
  <sheetData>
    <row r="1" spans="1:5" ht="12.75">
      <c r="A1" s="55"/>
      <c r="B1" s="56"/>
      <c r="C1" s="55"/>
      <c r="D1" s="55"/>
      <c r="E1" s="57"/>
    </row>
    <row r="2" spans="1:5" ht="12.75">
      <c r="A2" s="55"/>
      <c r="B2" s="56"/>
      <c r="C2" s="55"/>
      <c r="D2" s="55"/>
      <c r="E2" s="57"/>
    </row>
    <row r="3" spans="1:5" ht="12.75">
      <c r="A3" s="55"/>
      <c r="B3" s="56"/>
      <c r="C3" s="55"/>
      <c r="D3" s="55"/>
      <c r="E3" s="57"/>
    </row>
    <row r="4" spans="1:6" ht="12.75" customHeight="1">
      <c r="A4" s="135" t="s">
        <v>21</v>
      </c>
      <c r="B4" s="136"/>
      <c r="C4" s="136"/>
      <c r="D4" s="136"/>
      <c r="E4" s="136"/>
      <c r="F4" s="136"/>
    </row>
    <row r="5" spans="1:6" ht="12.75" customHeight="1">
      <c r="A5" s="135" t="s">
        <v>12</v>
      </c>
      <c r="B5" s="136"/>
      <c r="C5" s="136"/>
      <c r="D5" s="136"/>
      <c r="E5" s="136"/>
      <c r="F5" s="136"/>
    </row>
    <row r="6" spans="1:6" ht="12.75" customHeight="1">
      <c r="A6" s="135" t="s">
        <v>136</v>
      </c>
      <c r="B6" s="136"/>
      <c r="C6" s="136"/>
      <c r="D6" s="136"/>
      <c r="E6" s="136"/>
      <c r="F6" s="136"/>
    </row>
    <row r="7" spans="1:5" ht="12.75">
      <c r="A7" s="89"/>
      <c r="B7" s="89"/>
      <c r="C7" s="89"/>
      <c r="D7" s="89"/>
      <c r="E7" s="89"/>
    </row>
    <row r="8" spans="1:5" ht="12.75">
      <c r="A8" s="89"/>
      <c r="B8" s="89"/>
      <c r="C8" s="89"/>
      <c r="D8" s="89"/>
      <c r="E8" s="89"/>
    </row>
    <row r="9" spans="1:7" ht="33.75">
      <c r="A9" s="54" t="s">
        <v>0</v>
      </c>
      <c r="B9" s="54" t="s">
        <v>1</v>
      </c>
      <c r="C9" s="54" t="s">
        <v>2</v>
      </c>
      <c r="D9" s="54" t="s">
        <v>8</v>
      </c>
      <c r="E9" s="39" t="s">
        <v>17</v>
      </c>
      <c r="F9" s="54" t="s">
        <v>14</v>
      </c>
      <c r="G9" s="54" t="s">
        <v>15</v>
      </c>
    </row>
    <row r="10" spans="1:7" ht="12.75">
      <c r="A10" s="22">
        <v>1</v>
      </c>
      <c r="B10" s="37" t="s">
        <v>137</v>
      </c>
      <c r="C10" s="14" t="s">
        <v>6</v>
      </c>
      <c r="D10" s="14">
        <v>1</v>
      </c>
      <c r="E10" s="81">
        <v>242</v>
      </c>
      <c r="F10" s="69" t="s">
        <v>97</v>
      </c>
      <c r="G10" s="36" t="s">
        <v>40</v>
      </c>
    </row>
    <row r="11" spans="1:7" ht="12.75">
      <c r="A11" s="22">
        <v>2</v>
      </c>
      <c r="B11" s="83" t="s">
        <v>138</v>
      </c>
      <c r="C11" s="15" t="s">
        <v>6</v>
      </c>
      <c r="D11" s="15">
        <v>2</v>
      </c>
      <c r="E11" s="46">
        <v>7563</v>
      </c>
      <c r="F11" s="36" t="s">
        <v>97</v>
      </c>
      <c r="G11" s="69" t="s">
        <v>40</v>
      </c>
    </row>
    <row r="12" spans="1:7" ht="12.75">
      <c r="A12" s="22">
        <v>3</v>
      </c>
      <c r="B12" s="116" t="s">
        <v>139</v>
      </c>
      <c r="C12" s="22" t="s">
        <v>112</v>
      </c>
      <c r="D12" s="13">
        <v>47</v>
      </c>
      <c r="E12" s="171">
        <v>28799</v>
      </c>
      <c r="F12" s="36" t="s">
        <v>106</v>
      </c>
      <c r="G12" s="36" t="s">
        <v>67</v>
      </c>
    </row>
    <row r="13" spans="1:7" ht="12.75">
      <c r="A13" s="22">
        <v>4</v>
      </c>
      <c r="B13" s="37" t="s">
        <v>140</v>
      </c>
      <c r="C13" s="14" t="s">
        <v>7</v>
      </c>
      <c r="D13" s="14">
        <v>2.25</v>
      </c>
      <c r="E13" s="109">
        <v>1717</v>
      </c>
      <c r="F13" s="36" t="s">
        <v>106</v>
      </c>
      <c r="G13" s="69" t="s">
        <v>40</v>
      </c>
    </row>
    <row r="14" spans="1:7" ht="25.5">
      <c r="A14" s="22">
        <v>5</v>
      </c>
      <c r="B14" s="48" t="s">
        <v>141</v>
      </c>
      <c r="C14" s="22" t="s">
        <v>38</v>
      </c>
      <c r="D14" s="13">
        <v>3</v>
      </c>
      <c r="E14" s="81">
        <v>9692</v>
      </c>
      <c r="F14" s="36" t="s">
        <v>106</v>
      </c>
      <c r="G14" s="69" t="s">
        <v>40</v>
      </c>
    </row>
    <row r="15" spans="1:7" ht="12.75">
      <c r="A15" s="22">
        <v>6</v>
      </c>
      <c r="B15" s="1" t="s">
        <v>142</v>
      </c>
      <c r="C15" s="22" t="s">
        <v>7</v>
      </c>
      <c r="D15" s="13">
        <v>1</v>
      </c>
      <c r="E15" s="109">
        <v>720</v>
      </c>
      <c r="F15" s="36" t="s">
        <v>105</v>
      </c>
      <c r="G15" s="69" t="s">
        <v>40</v>
      </c>
    </row>
    <row r="16" spans="1:7" ht="12.75">
      <c r="A16" s="22"/>
      <c r="B16" s="71"/>
      <c r="C16" s="22"/>
      <c r="D16" s="22"/>
      <c r="E16" s="93"/>
      <c r="F16" s="36"/>
      <c r="G16" s="36"/>
    </row>
    <row r="17" spans="1:7" ht="12.75">
      <c r="A17" s="22"/>
      <c r="B17" s="71"/>
      <c r="C17" s="22"/>
      <c r="D17" s="22"/>
      <c r="E17" s="93"/>
      <c r="F17" s="36"/>
      <c r="G17" s="36"/>
    </row>
    <row r="18" spans="1:7" ht="12.75">
      <c r="A18" s="22"/>
      <c r="B18" s="27"/>
      <c r="C18" s="22"/>
      <c r="D18" s="13"/>
      <c r="E18" s="67"/>
      <c r="F18" s="36"/>
      <c r="G18" s="36"/>
    </row>
    <row r="19" spans="1:7" ht="25.5">
      <c r="A19" s="17"/>
      <c r="B19" s="19" t="s">
        <v>100</v>
      </c>
      <c r="C19" s="94" t="s">
        <v>24</v>
      </c>
      <c r="D19" s="14"/>
      <c r="E19" s="172">
        <f>SUM(E10:E18)</f>
        <v>48733</v>
      </c>
      <c r="F19" s="36"/>
      <c r="G19" s="36"/>
    </row>
  </sheetData>
  <mergeCells count="3">
    <mergeCell ref="A5:F5"/>
    <mergeCell ref="A6:F6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8" sqref="B8"/>
    </sheetView>
  </sheetViews>
  <sheetFormatPr defaultColWidth="9.00390625" defaultRowHeight="12.75"/>
  <cols>
    <col min="1" max="1" width="4.75390625" style="7" customWidth="1"/>
    <col min="2" max="2" width="40.25390625" style="8" customWidth="1"/>
    <col min="3" max="3" width="6.25390625" style="7" customWidth="1"/>
    <col min="4" max="4" width="8.125" style="7" customWidth="1"/>
    <col min="5" max="5" width="13.125" style="0" customWidth="1"/>
    <col min="6" max="6" width="10.75390625" style="0" customWidth="1"/>
    <col min="7" max="7" width="11.00390625" style="0" customWidth="1"/>
  </cols>
  <sheetData>
    <row r="1" spans="5:6" ht="12.75">
      <c r="E1" s="7"/>
      <c r="F1" s="7"/>
    </row>
    <row r="2" spans="1:7" ht="12.75" customHeight="1">
      <c r="A2" s="135" t="s">
        <v>21</v>
      </c>
      <c r="B2" s="136"/>
      <c r="C2" s="136"/>
      <c r="D2" s="136"/>
      <c r="E2" s="136"/>
      <c r="F2" s="136"/>
      <c r="G2" s="65"/>
    </row>
    <row r="3" spans="1:7" ht="12.75" customHeight="1">
      <c r="A3" s="135" t="s">
        <v>27</v>
      </c>
      <c r="B3" s="136"/>
      <c r="C3" s="136"/>
      <c r="D3" s="136"/>
      <c r="E3" s="136"/>
      <c r="F3" s="136"/>
      <c r="G3" s="65"/>
    </row>
    <row r="4" spans="1:6" ht="12.75" customHeight="1">
      <c r="A4" s="135" t="s">
        <v>95</v>
      </c>
      <c r="B4" s="136"/>
      <c r="C4" s="136"/>
      <c r="D4" s="136"/>
      <c r="E4" s="136"/>
      <c r="F4" s="136"/>
    </row>
    <row r="5" spans="1:6" ht="12.75">
      <c r="A5" s="65"/>
      <c r="B5" s="29"/>
      <c r="C5" s="29"/>
      <c r="D5" s="29"/>
      <c r="E5" s="29"/>
      <c r="F5" s="29"/>
    </row>
    <row r="6" spans="1:4" ht="12.75">
      <c r="A6" s="2"/>
      <c r="B6" s="9"/>
      <c r="C6" s="2"/>
      <c r="D6" s="2"/>
    </row>
    <row r="7" spans="1:7" ht="22.5">
      <c r="A7" s="53" t="s">
        <v>0</v>
      </c>
      <c r="B7" s="34" t="s">
        <v>1</v>
      </c>
      <c r="C7" s="34" t="s">
        <v>2</v>
      </c>
      <c r="D7" s="34" t="s">
        <v>8</v>
      </c>
      <c r="E7" s="34" t="s">
        <v>17</v>
      </c>
      <c r="F7" s="54" t="s">
        <v>14</v>
      </c>
      <c r="G7" s="54" t="s">
        <v>15</v>
      </c>
    </row>
    <row r="8" spans="1:7" ht="25.5">
      <c r="A8" s="13"/>
      <c r="B8" s="11" t="s">
        <v>41</v>
      </c>
      <c r="C8" s="15"/>
      <c r="D8" s="15"/>
      <c r="E8" s="1">
        <v>774.83</v>
      </c>
      <c r="F8" s="58" t="s">
        <v>31</v>
      </c>
      <c r="G8" s="1" t="s">
        <v>67</v>
      </c>
    </row>
    <row r="9" spans="1:7" ht="12.75">
      <c r="A9" s="12"/>
      <c r="B9" s="83"/>
      <c r="C9" s="15"/>
      <c r="D9" s="14"/>
      <c r="E9" s="58"/>
      <c r="F9" s="36"/>
      <c r="G9" s="69"/>
    </row>
    <row r="10" spans="1:7" ht="12.75">
      <c r="A10" s="13"/>
      <c r="B10" s="83"/>
      <c r="C10" s="15"/>
      <c r="D10" s="15"/>
      <c r="E10" s="58"/>
      <c r="F10" s="36"/>
      <c r="G10" s="69"/>
    </row>
    <row r="11" spans="1:7" ht="12.75">
      <c r="A11" s="12"/>
      <c r="B11" s="83"/>
      <c r="C11" s="15"/>
      <c r="D11" s="15"/>
      <c r="E11" s="58"/>
      <c r="F11" s="36"/>
      <c r="G11" s="69"/>
    </row>
    <row r="12" spans="1:7" ht="12.75">
      <c r="A12" s="13"/>
      <c r="B12" s="33"/>
      <c r="C12" s="20"/>
      <c r="D12" s="20"/>
      <c r="E12" s="95"/>
      <c r="F12" s="36"/>
      <c r="G12" s="69"/>
    </row>
    <row r="13" spans="1:7" ht="25.5">
      <c r="A13" s="20"/>
      <c r="B13" s="19" t="s">
        <v>146</v>
      </c>
      <c r="C13" s="28"/>
      <c r="D13" s="28"/>
      <c r="E13" s="76">
        <f>SUM(E8:E12)</f>
        <v>774.83</v>
      </c>
      <c r="F13" s="36"/>
      <c r="G13" s="36"/>
    </row>
  </sheetData>
  <mergeCells count="3">
    <mergeCell ref="A3:F3"/>
    <mergeCell ref="A4:F4"/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31">
      <selection activeCell="E50" sqref="E50"/>
    </sheetView>
  </sheetViews>
  <sheetFormatPr defaultColWidth="9.00390625" defaultRowHeight="12.75"/>
  <cols>
    <col min="1" max="1" width="3.75390625" style="7" customWidth="1"/>
    <col min="2" max="2" width="42.25390625" style="8" customWidth="1"/>
    <col min="3" max="3" width="5.00390625" style="7" customWidth="1"/>
    <col min="4" max="4" width="9.125" style="7" customWidth="1"/>
    <col min="5" max="5" width="12.375" style="0" customWidth="1"/>
    <col min="6" max="6" width="10.75390625" style="0" customWidth="1"/>
    <col min="7" max="7" width="10.625" style="0" customWidth="1"/>
  </cols>
  <sheetData>
    <row r="2" spans="1:5" ht="12.75" customHeight="1">
      <c r="A2" s="135" t="s">
        <v>21</v>
      </c>
      <c r="B2" s="136"/>
      <c r="C2" s="136"/>
      <c r="D2" s="136"/>
      <c r="E2" s="136"/>
    </row>
    <row r="3" spans="1:5" ht="12.75" customHeight="1">
      <c r="A3" s="135" t="s">
        <v>28</v>
      </c>
      <c r="B3" s="136"/>
      <c r="C3" s="136"/>
      <c r="D3" s="136"/>
      <c r="E3" s="136"/>
    </row>
    <row r="4" spans="1:5" ht="12.75" customHeight="1">
      <c r="A4" s="135" t="s">
        <v>95</v>
      </c>
      <c r="B4" s="136"/>
      <c r="C4" s="136"/>
      <c r="D4" s="136"/>
      <c r="E4" s="136"/>
    </row>
    <row r="5" spans="1:5" ht="12.75">
      <c r="A5" s="65"/>
      <c r="B5" s="29"/>
      <c r="C5" s="29"/>
      <c r="D5" s="29"/>
      <c r="E5" s="29"/>
    </row>
    <row r="6" spans="1:5" ht="12.75">
      <c r="A6" s="65"/>
      <c r="B6" s="29"/>
      <c r="C6" s="29"/>
      <c r="D6" s="29"/>
      <c r="E6" s="29"/>
    </row>
    <row r="7" spans="1:7" ht="33.75">
      <c r="A7" s="96" t="s">
        <v>0</v>
      </c>
      <c r="B7" s="96" t="s">
        <v>1</v>
      </c>
      <c r="C7" s="96" t="s">
        <v>2</v>
      </c>
      <c r="D7" s="96" t="s">
        <v>8</v>
      </c>
      <c r="E7" s="39" t="s">
        <v>17</v>
      </c>
      <c r="F7" s="35" t="s">
        <v>14</v>
      </c>
      <c r="G7" s="35" t="s">
        <v>15</v>
      </c>
    </row>
    <row r="8" spans="1:7" ht="12.75">
      <c r="A8" s="32">
        <v>1</v>
      </c>
      <c r="B8" s="18" t="s">
        <v>68</v>
      </c>
      <c r="C8" s="20" t="s">
        <v>6</v>
      </c>
      <c r="D8" s="16">
        <v>1</v>
      </c>
      <c r="E8" s="77">
        <v>3333</v>
      </c>
      <c r="F8" s="36" t="s">
        <v>19</v>
      </c>
      <c r="G8" s="36" t="s">
        <v>16</v>
      </c>
    </row>
    <row r="9" spans="1:7" ht="12.75">
      <c r="A9" s="32">
        <v>2</v>
      </c>
      <c r="B9" s="27" t="s">
        <v>58</v>
      </c>
      <c r="C9" s="20"/>
      <c r="D9" s="16"/>
      <c r="E9" s="103">
        <v>81420</v>
      </c>
      <c r="F9" s="36" t="s">
        <v>32</v>
      </c>
      <c r="G9" s="36">
        <v>0</v>
      </c>
    </row>
    <row r="10" spans="1:7" ht="25.5">
      <c r="A10" s="32">
        <v>3</v>
      </c>
      <c r="B10" s="18" t="s">
        <v>69</v>
      </c>
      <c r="C10" s="20" t="s">
        <v>6</v>
      </c>
      <c r="D10" s="16">
        <v>1</v>
      </c>
      <c r="E10" s="77">
        <v>242</v>
      </c>
      <c r="F10" s="36" t="s">
        <v>31</v>
      </c>
      <c r="G10" s="36" t="s">
        <v>40</v>
      </c>
    </row>
    <row r="11" spans="1:7" ht="25.5">
      <c r="A11" s="32">
        <v>4</v>
      </c>
      <c r="B11" s="11" t="s">
        <v>41</v>
      </c>
      <c r="C11" s="20"/>
      <c r="D11" s="16"/>
      <c r="E11" s="78">
        <v>153.88</v>
      </c>
      <c r="F11" s="36" t="s">
        <v>31</v>
      </c>
      <c r="G11" s="36" t="s">
        <v>67</v>
      </c>
    </row>
    <row r="12" spans="1:7" ht="12.75">
      <c r="A12" s="32">
        <v>5</v>
      </c>
      <c r="B12" s="11" t="s">
        <v>147</v>
      </c>
      <c r="C12" s="20"/>
      <c r="D12" s="16"/>
      <c r="E12" s="173">
        <v>2035</v>
      </c>
      <c r="F12" s="36" t="s">
        <v>97</v>
      </c>
      <c r="G12" s="36" t="s">
        <v>67</v>
      </c>
    </row>
    <row r="13" spans="1:7" ht="38.25">
      <c r="A13" s="32">
        <v>6</v>
      </c>
      <c r="B13" s="18" t="s">
        <v>148</v>
      </c>
      <c r="C13" s="20" t="s">
        <v>6</v>
      </c>
      <c r="D13" s="16">
        <v>1</v>
      </c>
      <c r="E13" s="77">
        <v>41021</v>
      </c>
      <c r="F13" s="174" t="s">
        <v>97</v>
      </c>
      <c r="G13" s="36" t="s">
        <v>40</v>
      </c>
    </row>
    <row r="14" spans="1:7" ht="38.25">
      <c r="A14" s="32">
        <v>7</v>
      </c>
      <c r="B14" s="18" t="s">
        <v>149</v>
      </c>
      <c r="C14" s="20" t="s">
        <v>6</v>
      </c>
      <c r="D14" s="16">
        <v>1</v>
      </c>
      <c r="E14" s="77">
        <v>41021</v>
      </c>
      <c r="F14" s="174" t="s">
        <v>97</v>
      </c>
      <c r="G14" s="36" t="s">
        <v>40</v>
      </c>
    </row>
    <row r="15" spans="1:7" ht="38.25">
      <c r="A15" s="32">
        <v>8</v>
      </c>
      <c r="B15" s="18" t="s">
        <v>150</v>
      </c>
      <c r="C15" s="20" t="s">
        <v>6</v>
      </c>
      <c r="D15" s="16">
        <v>1</v>
      </c>
      <c r="E15" s="77">
        <v>41021</v>
      </c>
      <c r="F15" s="174" t="s">
        <v>97</v>
      </c>
      <c r="G15" s="36" t="s">
        <v>40</v>
      </c>
    </row>
    <row r="16" spans="1:7" ht="38.25">
      <c r="A16" s="32">
        <v>9</v>
      </c>
      <c r="B16" s="18" t="s">
        <v>151</v>
      </c>
      <c r="C16" s="20" t="s">
        <v>6</v>
      </c>
      <c r="D16" s="16">
        <v>1</v>
      </c>
      <c r="E16" s="77">
        <v>41021</v>
      </c>
      <c r="F16" s="174" t="s">
        <v>97</v>
      </c>
      <c r="G16" s="36" t="s">
        <v>40</v>
      </c>
    </row>
    <row r="17" spans="1:7" ht="51">
      <c r="A17" s="32">
        <v>10</v>
      </c>
      <c r="B17" s="18" t="s">
        <v>152</v>
      </c>
      <c r="C17" s="16" t="s">
        <v>6</v>
      </c>
      <c r="D17" s="16">
        <v>1</v>
      </c>
      <c r="E17" s="77">
        <v>35894</v>
      </c>
      <c r="F17" s="175" t="s">
        <v>97</v>
      </c>
      <c r="G17" s="164" t="s">
        <v>40</v>
      </c>
    </row>
    <row r="18" spans="1:7" ht="12.75">
      <c r="A18" s="32">
        <v>11</v>
      </c>
      <c r="B18" s="116" t="s">
        <v>153</v>
      </c>
      <c r="C18" s="176" t="s">
        <v>6</v>
      </c>
      <c r="D18" s="176">
        <v>19</v>
      </c>
      <c r="E18" s="177">
        <v>31934</v>
      </c>
      <c r="F18" s="175" t="s">
        <v>105</v>
      </c>
      <c r="G18" s="164" t="s">
        <v>40</v>
      </c>
    </row>
    <row r="19" spans="1:7" ht="12.75">
      <c r="A19" s="32">
        <v>12</v>
      </c>
      <c r="B19" s="1" t="s">
        <v>154</v>
      </c>
      <c r="C19" s="22" t="s">
        <v>38</v>
      </c>
      <c r="D19" s="20">
        <v>14</v>
      </c>
      <c r="E19" s="138"/>
      <c r="F19" s="175" t="s">
        <v>105</v>
      </c>
      <c r="G19" s="164" t="s">
        <v>40</v>
      </c>
    </row>
    <row r="20" spans="1:7" ht="12.75">
      <c r="A20" s="32">
        <v>13</v>
      </c>
      <c r="B20" s="116" t="s">
        <v>155</v>
      </c>
      <c r="C20" s="176" t="s">
        <v>6</v>
      </c>
      <c r="D20" s="16">
        <v>6</v>
      </c>
      <c r="E20" s="138"/>
      <c r="F20" s="175" t="s">
        <v>105</v>
      </c>
      <c r="G20" s="164" t="s">
        <v>40</v>
      </c>
    </row>
    <row r="21" spans="1:7" ht="12.75">
      <c r="A21" s="32">
        <v>14</v>
      </c>
      <c r="B21" s="116" t="s">
        <v>156</v>
      </c>
      <c r="C21" s="176" t="s">
        <v>6</v>
      </c>
      <c r="D21" s="16">
        <v>1</v>
      </c>
      <c r="E21" s="138"/>
      <c r="F21" s="175" t="s">
        <v>105</v>
      </c>
      <c r="G21" s="164" t="s">
        <v>40</v>
      </c>
    </row>
    <row r="22" spans="1:7" ht="12.75">
      <c r="A22" s="32">
        <v>15</v>
      </c>
      <c r="B22" s="18" t="s">
        <v>157</v>
      </c>
      <c r="C22" s="16" t="s">
        <v>7</v>
      </c>
      <c r="D22" s="16">
        <v>2</v>
      </c>
      <c r="E22" s="138"/>
      <c r="F22" s="175" t="s">
        <v>105</v>
      </c>
      <c r="G22" s="164" t="s">
        <v>40</v>
      </c>
    </row>
    <row r="23" spans="1:7" ht="12.75">
      <c r="A23" s="32">
        <v>16</v>
      </c>
      <c r="B23" s="116" t="s">
        <v>158</v>
      </c>
      <c r="C23" s="176" t="s">
        <v>6</v>
      </c>
      <c r="D23" s="16">
        <v>12</v>
      </c>
      <c r="E23" s="138"/>
      <c r="F23" s="175" t="s">
        <v>105</v>
      </c>
      <c r="G23" s="164" t="s">
        <v>40</v>
      </c>
    </row>
    <row r="24" spans="1:7" ht="12.75">
      <c r="A24" s="32">
        <v>17</v>
      </c>
      <c r="B24" s="116" t="s">
        <v>158</v>
      </c>
      <c r="C24" s="176" t="s">
        <v>6</v>
      </c>
      <c r="D24" s="16">
        <v>6</v>
      </c>
      <c r="E24" s="139"/>
      <c r="F24" s="175" t="s">
        <v>105</v>
      </c>
      <c r="G24" s="164" t="s">
        <v>40</v>
      </c>
    </row>
    <row r="25" spans="1:7" ht="12.75">
      <c r="A25" s="32">
        <v>18</v>
      </c>
      <c r="B25" s="116" t="s">
        <v>159</v>
      </c>
      <c r="C25" s="176" t="s">
        <v>6</v>
      </c>
      <c r="D25" s="176">
        <v>1</v>
      </c>
      <c r="E25" s="137">
        <v>4163</v>
      </c>
      <c r="F25" s="175" t="s">
        <v>105</v>
      </c>
      <c r="G25" s="164" t="s">
        <v>40</v>
      </c>
    </row>
    <row r="26" spans="1:7" ht="12.75">
      <c r="A26" s="32">
        <v>19</v>
      </c>
      <c r="B26" s="116" t="s">
        <v>160</v>
      </c>
      <c r="C26" s="176" t="s">
        <v>6</v>
      </c>
      <c r="D26" s="176">
        <v>1</v>
      </c>
      <c r="E26" s="138"/>
      <c r="F26" s="175" t="s">
        <v>105</v>
      </c>
      <c r="G26" s="164" t="s">
        <v>40</v>
      </c>
    </row>
    <row r="27" spans="1:7" ht="12.75">
      <c r="A27" s="32">
        <v>20</v>
      </c>
      <c r="B27" s="116" t="s">
        <v>161</v>
      </c>
      <c r="C27" s="176" t="s">
        <v>6</v>
      </c>
      <c r="D27" s="16">
        <v>3</v>
      </c>
      <c r="E27" s="138"/>
      <c r="F27" s="175" t="s">
        <v>105</v>
      </c>
      <c r="G27" s="164" t="s">
        <v>40</v>
      </c>
    </row>
    <row r="28" spans="1:7" ht="12.75">
      <c r="A28" s="32">
        <v>21</v>
      </c>
      <c r="B28" s="116" t="s">
        <v>162</v>
      </c>
      <c r="C28" s="176" t="s">
        <v>7</v>
      </c>
      <c r="D28" s="16">
        <v>1</v>
      </c>
      <c r="E28" s="139"/>
      <c r="F28" s="175" t="s">
        <v>105</v>
      </c>
      <c r="G28" s="164" t="s">
        <v>40</v>
      </c>
    </row>
    <row r="29" spans="1:7" ht="12.75">
      <c r="A29" s="32">
        <v>22</v>
      </c>
      <c r="B29" s="116" t="s">
        <v>163</v>
      </c>
      <c r="C29" s="176" t="s">
        <v>6</v>
      </c>
      <c r="D29" s="16">
        <v>1</v>
      </c>
      <c r="E29" s="137">
        <v>11509</v>
      </c>
      <c r="F29" s="175" t="s">
        <v>105</v>
      </c>
      <c r="G29" s="164" t="s">
        <v>40</v>
      </c>
    </row>
    <row r="30" spans="1:7" ht="12.75">
      <c r="A30" s="32">
        <v>23</v>
      </c>
      <c r="B30" s="116" t="s">
        <v>164</v>
      </c>
      <c r="C30" s="176" t="s">
        <v>6</v>
      </c>
      <c r="D30" s="16">
        <v>1</v>
      </c>
      <c r="E30" s="138"/>
      <c r="F30" s="175" t="s">
        <v>105</v>
      </c>
      <c r="G30" s="164" t="s">
        <v>40</v>
      </c>
    </row>
    <row r="31" spans="1:7" ht="12.75">
      <c r="A31" s="32">
        <v>24</v>
      </c>
      <c r="B31" s="116" t="s">
        <v>165</v>
      </c>
      <c r="C31" s="176" t="s">
        <v>6</v>
      </c>
      <c r="D31" s="16">
        <v>2</v>
      </c>
      <c r="E31" s="138"/>
      <c r="F31" s="175" t="s">
        <v>105</v>
      </c>
      <c r="G31" s="164" t="s">
        <v>40</v>
      </c>
    </row>
    <row r="32" spans="1:7" ht="12.75">
      <c r="A32" s="32">
        <v>25</v>
      </c>
      <c r="B32" s="116" t="s">
        <v>166</v>
      </c>
      <c r="C32" s="176" t="s">
        <v>7</v>
      </c>
      <c r="D32" s="16">
        <v>5</v>
      </c>
      <c r="E32" s="138"/>
      <c r="F32" s="175" t="s">
        <v>105</v>
      </c>
      <c r="G32" s="164" t="s">
        <v>40</v>
      </c>
    </row>
    <row r="33" spans="1:7" ht="12.75">
      <c r="A33" s="32">
        <v>26</v>
      </c>
      <c r="B33" s="116" t="s">
        <v>167</v>
      </c>
      <c r="C33" s="176" t="s">
        <v>7</v>
      </c>
      <c r="D33" s="16"/>
      <c r="E33" s="139"/>
      <c r="F33" s="175" t="s">
        <v>105</v>
      </c>
      <c r="G33" s="164" t="s">
        <v>40</v>
      </c>
    </row>
    <row r="34" spans="1:7" ht="12.75">
      <c r="A34" s="32">
        <v>27</v>
      </c>
      <c r="B34" s="25" t="s">
        <v>168</v>
      </c>
      <c r="C34" s="68" t="s">
        <v>6</v>
      </c>
      <c r="D34" s="14">
        <v>2</v>
      </c>
      <c r="E34" s="77">
        <v>1786</v>
      </c>
      <c r="F34" s="175" t="s">
        <v>105</v>
      </c>
      <c r="G34" s="36" t="s">
        <v>16</v>
      </c>
    </row>
    <row r="35" spans="1:7" ht="25.5">
      <c r="A35" s="32">
        <v>28</v>
      </c>
      <c r="B35" s="178" t="s">
        <v>169</v>
      </c>
      <c r="C35" s="176" t="s">
        <v>6</v>
      </c>
      <c r="D35" s="176">
        <v>1</v>
      </c>
      <c r="E35" s="169">
        <v>504</v>
      </c>
      <c r="F35" s="175" t="s">
        <v>105</v>
      </c>
      <c r="G35" s="36" t="s">
        <v>40</v>
      </c>
    </row>
    <row r="36" spans="1:7" ht="25.5">
      <c r="A36" s="32">
        <v>29</v>
      </c>
      <c r="B36" s="178" t="s">
        <v>170</v>
      </c>
      <c r="C36" s="176" t="s">
        <v>6</v>
      </c>
      <c r="D36" s="176">
        <v>1</v>
      </c>
      <c r="E36" s="179"/>
      <c r="F36" s="175" t="s">
        <v>105</v>
      </c>
      <c r="G36" s="36" t="s">
        <v>40</v>
      </c>
    </row>
    <row r="37" spans="1:7" ht="25.5">
      <c r="A37" s="32">
        <v>30</v>
      </c>
      <c r="B37" s="48" t="s">
        <v>171</v>
      </c>
      <c r="C37" s="20" t="s">
        <v>6</v>
      </c>
      <c r="D37" s="20">
        <v>5</v>
      </c>
      <c r="E37" s="163">
        <v>2485</v>
      </c>
      <c r="F37" s="175" t="s">
        <v>105</v>
      </c>
      <c r="G37" s="36" t="s">
        <v>40</v>
      </c>
    </row>
    <row r="38" spans="1:7" ht="12.75">
      <c r="A38" s="32">
        <v>31</v>
      </c>
      <c r="B38" s="116" t="s">
        <v>172</v>
      </c>
      <c r="C38" s="176" t="s">
        <v>6</v>
      </c>
      <c r="D38" s="176">
        <v>10</v>
      </c>
      <c r="E38" s="169">
        <v>5680</v>
      </c>
      <c r="F38" s="175" t="s">
        <v>105</v>
      </c>
      <c r="G38" s="36" t="s">
        <v>40</v>
      </c>
    </row>
    <row r="39" spans="1:7" ht="12.75">
      <c r="A39" s="32">
        <v>32</v>
      </c>
      <c r="B39" s="116" t="s">
        <v>173</v>
      </c>
      <c r="C39" s="176" t="s">
        <v>6</v>
      </c>
      <c r="D39" s="176">
        <v>3</v>
      </c>
      <c r="E39" s="179"/>
      <c r="F39" s="175" t="s">
        <v>105</v>
      </c>
      <c r="G39" s="36" t="s">
        <v>40</v>
      </c>
    </row>
    <row r="40" spans="1:7" ht="25.5">
      <c r="A40" s="32">
        <v>33</v>
      </c>
      <c r="B40" s="18" t="s">
        <v>174</v>
      </c>
      <c r="C40" s="20" t="s">
        <v>6</v>
      </c>
      <c r="D40" s="16">
        <v>2</v>
      </c>
      <c r="E40" s="180">
        <v>1057</v>
      </c>
      <c r="F40" s="175" t="s">
        <v>105</v>
      </c>
      <c r="G40" s="36" t="s">
        <v>40</v>
      </c>
    </row>
    <row r="41" spans="1:7" ht="25.5">
      <c r="A41" s="32">
        <v>34</v>
      </c>
      <c r="B41" s="18" t="s">
        <v>175</v>
      </c>
      <c r="C41" s="20" t="s">
        <v>6</v>
      </c>
      <c r="D41" s="16">
        <v>2</v>
      </c>
      <c r="E41" s="181"/>
      <c r="F41" s="175" t="s">
        <v>105</v>
      </c>
      <c r="G41" s="36" t="s">
        <v>40</v>
      </c>
    </row>
    <row r="42" spans="1:7" ht="12.75">
      <c r="A42" s="32">
        <v>35</v>
      </c>
      <c r="B42" s="116" t="s">
        <v>176</v>
      </c>
      <c r="C42" s="182" t="s">
        <v>112</v>
      </c>
      <c r="D42" s="182">
        <v>36</v>
      </c>
      <c r="E42" s="183">
        <v>52917</v>
      </c>
      <c r="F42" s="175" t="s">
        <v>105</v>
      </c>
      <c r="G42" s="36" t="s">
        <v>40</v>
      </c>
    </row>
    <row r="43" spans="1:7" ht="12.75">
      <c r="A43" s="32"/>
      <c r="B43" s="27"/>
      <c r="C43" s="72"/>
      <c r="D43" s="15"/>
      <c r="E43" s="103"/>
      <c r="F43" s="36"/>
      <c r="G43" s="36"/>
    </row>
    <row r="44" spans="1:7" ht="12.75">
      <c r="A44" s="32"/>
      <c r="B44" s="21"/>
      <c r="C44" s="22"/>
      <c r="D44" s="22"/>
      <c r="E44" s="1"/>
      <c r="F44" s="36"/>
      <c r="G44" s="36"/>
    </row>
    <row r="45" spans="1:7" ht="12.75">
      <c r="A45" s="32"/>
      <c r="B45" s="27"/>
      <c r="C45" s="22"/>
      <c r="D45" s="15"/>
      <c r="E45" s="104"/>
      <c r="F45" s="36"/>
      <c r="G45" s="36"/>
    </row>
    <row r="46" spans="1:7" ht="12.75">
      <c r="A46" s="32"/>
      <c r="B46" s="120" t="s">
        <v>135</v>
      </c>
      <c r="C46" s="121" t="s">
        <v>24</v>
      </c>
      <c r="D46" s="112"/>
      <c r="E46" s="23">
        <f>SUM(E8:E45)</f>
        <v>399196.88</v>
      </c>
      <c r="F46" s="122"/>
      <c r="G46" s="123"/>
    </row>
  </sheetData>
  <mergeCells count="9">
    <mergeCell ref="E35:E36"/>
    <mergeCell ref="E38:E39"/>
    <mergeCell ref="E40:E41"/>
    <mergeCell ref="E18:E24"/>
    <mergeCell ref="E25:E28"/>
    <mergeCell ref="E29:E33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2012-11-09T06:54:32Z</cp:lastPrinted>
  <dcterms:created xsi:type="dcterms:W3CDTF">2005-04-25T04:58:45Z</dcterms:created>
  <dcterms:modified xsi:type="dcterms:W3CDTF">2015-10-27T04:58:42Z</dcterms:modified>
  <cp:category/>
  <cp:version/>
  <cp:contentType/>
  <cp:contentStatus/>
</cp:coreProperties>
</file>