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795" tabRatio="919" firstSheet="3" activeTab="11"/>
  </bookViews>
  <sheets>
    <sheet name="К.Маркса, 2" sheetId="1" r:id="rId1"/>
    <sheet name="К.Маркса,6" sheetId="2" r:id="rId2"/>
    <sheet name="К.Маркса,8" sheetId="3" r:id="rId3"/>
    <sheet name="К.Маркса,10" sheetId="4" r:id="rId4"/>
    <sheet name="К.Маркса, 14" sheetId="5" r:id="rId5"/>
    <sheet name="К.Маркса,16" sheetId="6" r:id="rId6"/>
    <sheet name="К.Маркса,18" sheetId="7" r:id="rId7"/>
    <sheet name="К.Маркса,20" sheetId="8" r:id="rId8"/>
    <sheet name="Кошевого,15" sheetId="9" r:id="rId9"/>
    <sheet name="Кошевого,17" sheetId="10" r:id="rId10"/>
    <sheet name="Кошевого,19" sheetId="11" r:id="rId11"/>
    <sheet name="Мира,27" sheetId="12" r:id="rId12"/>
  </sheets>
  <definedNames/>
  <calcPr fullCalcOnLoad="1"/>
</workbook>
</file>

<file path=xl/sharedStrings.xml><?xml version="1.0" encoding="utf-8"?>
<sst xmlns="http://schemas.openxmlformats.org/spreadsheetml/2006/main" count="686" uniqueCount="207">
  <si>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</si>
  <si>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ОТЧЕТ</t>
  </si>
  <si>
    <t>по текущему ремонту жилого дома №2 по ул.К.Маркса</t>
  </si>
  <si>
    <t>№ п/п</t>
  </si>
  <si>
    <t>Наименование работ</t>
  </si>
  <si>
    <t>Ед.  изм.</t>
  </si>
  <si>
    <t>Физ-кий объем</t>
  </si>
  <si>
    <t>Сметная стоимость  руб.</t>
  </si>
  <si>
    <t>Срок исполнения</t>
  </si>
  <si>
    <t>Гарантийный срок</t>
  </si>
  <si>
    <t>мп</t>
  </si>
  <si>
    <t>январь</t>
  </si>
  <si>
    <t>2 года</t>
  </si>
  <si>
    <t>м2</t>
  </si>
  <si>
    <t>май</t>
  </si>
  <si>
    <t>шт.</t>
  </si>
  <si>
    <t>2года</t>
  </si>
  <si>
    <t>июнь</t>
  </si>
  <si>
    <t>Софинансирование обустройства придомовой территории</t>
  </si>
  <si>
    <t>по текущему ремонту жилого дома №6 по ул.К.Маркса</t>
  </si>
  <si>
    <t>Замена ХБК д-100мм в кв.№ 38</t>
  </si>
  <si>
    <t>Замена трубы ВГПР в кв.119</t>
  </si>
  <si>
    <t>март</t>
  </si>
  <si>
    <t>Обрезка деревьев</t>
  </si>
  <si>
    <t>Замена ХБК в п.2,3</t>
  </si>
  <si>
    <t>м.п.</t>
  </si>
  <si>
    <t>Чистка вентканалов</t>
  </si>
  <si>
    <t>шт</t>
  </si>
  <si>
    <t>Отчет по текущему ремонту жилого дома №8 по ул. К.Маркса</t>
  </si>
  <si>
    <t>Сметная ст-ть</t>
  </si>
  <si>
    <t>Замена ХБК д-100мм в кв.№2</t>
  </si>
  <si>
    <t>апрель</t>
  </si>
  <si>
    <t>Утепление трубопровода в 3-ем под.</t>
  </si>
  <si>
    <t>Утепление трубопровода в 4,5 под.</t>
  </si>
  <si>
    <t>Уст-ка датчиков движения 1,2,4,5,3  под.</t>
  </si>
  <si>
    <t>Замена бункера в 1-ом под.</t>
  </si>
  <si>
    <t>Замена ХБК в кв.№45</t>
  </si>
  <si>
    <t>по текущему ремонту    жилого дома № 10 по ул.К.Маркса</t>
  </si>
  <si>
    <t>№п/п</t>
  </si>
  <si>
    <t>Ремонт штукатурки оконных  откосов</t>
  </si>
  <si>
    <t>февраль</t>
  </si>
  <si>
    <t>Освещение входа в подьезд</t>
  </si>
  <si>
    <t>Замена ХБК д-100 мм в кв. № 31</t>
  </si>
  <si>
    <t>Ремонт лифта</t>
  </si>
  <si>
    <t>Техническая диагностика лифта</t>
  </si>
  <si>
    <t>по текущему ремонту жилого дома № 14 по ул.К.Маркса</t>
  </si>
  <si>
    <t>Замена ХБК д-100мм в кв.№ 159</t>
  </si>
  <si>
    <t>Замена ХБК д-100мм в кв.№97</t>
  </si>
  <si>
    <t>.2,25</t>
  </si>
  <si>
    <t>Замена ХбК д-100мм в 3 под.</t>
  </si>
  <si>
    <t>Замена ИПУ эл.энергии в кв.90</t>
  </si>
  <si>
    <t>Отчет</t>
  </si>
  <si>
    <t>по текущему ремонту жилого дома № 16 по ул.К.Маркса</t>
  </si>
  <si>
    <t>по текущему ремонту жилого дома № 18 по ул.К.Маркса</t>
  </si>
  <si>
    <t>Замена стояка ГВС д-32мм</t>
  </si>
  <si>
    <t>Замена ХБК д-100мм в кв.№ 24</t>
  </si>
  <si>
    <t xml:space="preserve">Замена КПУ эл.энергии </t>
  </si>
  <si>
    <t>.1</t>
  </si>
  <si>
    <t>Ремонт освещения входа в подьезд</t>
  </si>
  <si>
    <t>под.</t>
  </si>
  <si>
    <t>по текущему ремонту жилого дома № 20 по ул.К.Маркса</t>
  </si>
  <si>
    <t xml:space="preserve">                                                                                           </t>
  </si>
  <si>
    <t>Установка светильника  п.5 -9эт.</t>
  </si>
  <si>
    <t>м</t>
  </si>
  <si>
    <t>Установка почтовых ящиков</t>
  </si>
  <si>
    <t>по текущему ремонту жилого дома №15 по ул.Кошевого</t>
  </si>
  <si>
    <t>Замена ХБК д-100мм в 4,5 под.</t>
  </si>
  <si>
    <t xml:space="preserve">2 года </t>
  </si>
  <si>
    <t>Замена ХБК д-100мм в кв.№29</t>
  </si>
  <si>
    <t>Замена транзита ХВС в подъезде №2</t>
  </si>
  <si>
    <t>Установка светильника в подъезде, в фойе п.1-6</t>
  </si>
  <si>
    <t>по текущему ремонту жилого дома №17 по ул.Кошевого</t>
  </si>
  <si>
    <t>Уст-ка противопажарной двери в электрощитовую 5 под.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</si>
  <si>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</si>
  <si>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Замена вентелей ГВС д-15мм в 3 под.</t>
  </si>
  <si>
    <t>Замена вентелей ГВС д-32мм в 3 под.</t>
  </si>
  <si>
    <t>Уст-ка клапанов на м/провод 1,5 под</t>
  </si>
  <si>
    <t>Замена ХБК д-100мм в кв.№ 13</t>
  </si>
  <si>
    <t>Замена ХБК д-100мм в 5-ом под.</t>
  </si>
  <si>
    <t>Замена труб ХВС д-32мм в 4-ом под.</t>
  </si>
  <si>
    <t>Уст-ка клапанов на м/провод 5 под. 2,5эт.</t>
  </si>
  <si>
    <t>Смена светильников на первых эт.</t>
  </si>
  <si>
    <t>по текущему ремонту жилого дома №19 по ул.Кошевого</t>
  </si>
  <si>
    <t xml:space="preserve">                          </t>
  </si>
  <si>
    <t>Замена ХБК д-100мм в кв. № 82</t>
  </si>
  <si>
    <t>янврь</t>
  </si>
  <si>
    <t>Уст-ка противопажарных дверей входа на кровлю 2,6 под.</t>
  </si>
  <si>
    <t xml:space="preserve"> </t>
  </si>
  <si>
    <t>Утепление стеновых панелей кв.№4,7,10</t>
  </si>
  <si>
    <t xml:space="preserve"> апрель</t>
  </si>
  <si>
    <t>Замена ХБК д-100мм в кв.№12</t>
  </si>
  <si>
    <t>Уст-ка светильник в фойе (1-7 под)</t>
  </si>
  <si>
    <t>Замена ХБК д-100мм в кв. № 5</t>
  </si>
  <si>
    <t>6 мес.</t>
  </si>
  <si>
    <t>Установка таймера на н/о</t>
  </si>
  <si>
    <t>по текущему ремонту жилого дома № 27 по пр.Мира</t>
  </si>
  <si>
    <t>№ п\п</t>
  </si>
  <si>
    <t>Ед. изм.</t>
  </si>
  <si>
    <t>Сметная стоимость, руб.</t>
  </si>
  <si>
    <t>Уст-ка клапанов на м/проводе 2,3 под.</t>
  </si>
  <si>
    <t>Уст-ка ограждения</t>
  </si>
  <si>
    <t>тн</t>
  </si>
  <si>
    <t>Замена ХБК в кв.№118</t>
  </si>
  <si>
    <t>пм</t>
  </si>
  <si>
    <t>Смена кранов на стояке ГВС в п.3</t>
  </si>
  <si>
    <t>за  9 месяцев  2015 год</t>
  </si>
  <si>
    <t>август</t>
  </si>
  <si>
    <t>Замена ХБК д-100мм в кв.№ 39</t>
  </si>
  <si>
    <t>Ремонт входа в п.№2</t>
  </si>
  <si>
    <t>Устройство кровли козырька входа п.№1</t>
  </si>
  <si>
    <t>Установка датчика движения в п.№2(2эт)</t>
  </si>
  <si>
    <t>Валка и обрезка деревьев</t>
  </si>
  <si>
    <t>Смена отсекающих кранов(ХВС-1 шт) в кв.№8</t>
  </si>
  <si>
    <t>Смена автоматов в под.№2 (1-10эт)</t>
  </si>
  <si>
    <t>Замена труб ХБК д-100мм в 1-ом под.</t>
  </si>
  <si>
    <t>Замена задвижки ду=50 под. 1,2</t>
  </si>
  <si>
    <t>Установка урны п.1</t>
  </si>
  <si>
    <t>Замена крана шарового ХВС ду=32 под. 2</t>
  </si>
  <si>
    <t>Ремонт межпанельных швов кв.78</t>
  </si>
  <si>
    <t>Итого за 9 месяцев:</t>
  </si>
  <si>
    <t>за 9 месяцев  2015г</t>
  </si>
  <si>
    <t>Утепление стеновой панели 4п.,кв.82</t>
  </si>
  <si>
    <t>Ремонт межпанельных швов</t>
  </si>
  <si>
    <t>Итого  за 9 месяцев:</t>
  </si>
  <si>
    <t>за 9 месяцев 2015год</t>
  </si>
  <si>
    <t>Смена отсекающих кранов на ХВС кв.№33</t>
  </si>
  <si>
    <t>Монтаж ограждения палисадника</t>
  </si>
  <si>
    <t>сентябрь</t>
  </si>
  <si>
    <t>ИТОГО за 9 месяцев:</t>
  </si>
  <si>
    <t>за 9 месяцев 2015 год</t>
  </si>
  <si>
    <t>Ремонт входа в подъезд</t>
  </si>
  <si>
    <t>Валка и опиловка деревьев выше 4 этажа с применением автогидроподъемника</t>
  </si>
  <si>
    <t>Уст.датчика 1п(1,7,8,9эт) 2п(4эт) 3п(3эт-2шт,4,5эт) 4п.(3эт.)</t>
  </si>
  <si>
    <t>июль</t>
  </si>
  <si>
    <t>Замена трубы диаметр. до 32мм</t>
  </si>
  <si>
    <t>Смена отсекающих кранов (ХВС-1шт,ГВС-1шт) в кв.159</t>
  </si>
  <si>
    <t>Замена ХБК в п.№4</t>
  </si>
  <si>
    <t>Утепление стеновой панели кв.№ 106</t>
  </si>
  <si>
    <t>Замена кранов системы отопления п.№2</t>
  </si>
  <si>
    <t>Замена ХБК в техподполье п.№5</t>
  </si>
  <si>
    <t>Смена отсекающих кранов (ХВС-1шт) в кв.28</t>
  </si>
  <si>
    <t>Ремонт козырька балкона кв.№ 143 (штукатурка)</t>
  </si>
  <si>
    <t>Посадка деревьев\ цветов</t>
  </si>
  <si>
    <t>6\40</t>
  </si>
  <si>
    <t>за 9 месяцев 2015г</t>
  </si>
  <si>
    <t>Заделка выбоин в полах в п.№1,2,3</t>
  </si>
  <si>
    <t>мест до 1м2</t>
  </si>
  <si>
    <t>Замена ХБК п.№2</t>
  </si>
  <si>
    <t>Замена ХБК в кв.24</t>
  </si>
  <si>
    <t>Ремонт ливневой канализ. П.5,эт.5</t>
  </si>
  <si>
    <t>Ремонт кровли п.2</t>
  </si>
  <si>
    <t>Валка и опиловка деревьев выше 4 этажа с применением автогидроподъем.</t>
  </si>
  <si>
    <t>за 9 месяцев  2015год</t>
  </si>
  <si>
    <t>Уст-ка решеток на продухи</t>
  </si>
  <si>
    <t>Ремонт межпанельных швов кв.24,кв.35, кв-ры 1-6 этажи.</t>
  </si>
  <si>
    <t>Эл.монтажные работы в бытовом помещении</t>
  </si>
  <si>
    <t>Ремонт подъездов №2,3 покраска</t>
  </si>
  <si>
    <t>Замена ХБК д-100мм во 2-ом подъезде</t>
  </si>
  <si>
    <t>Замена ХБК д-100мм в 4-ом подъезде</t>
  </si>
  <si>
    <t>Смена отсекающего крана ХВС в кв.№154</t>
  </si>
  <si>
    <t>Смена светильников 1-5п</t>
  </si>
  <si>
    <t>Смена крана в п.№3</t>
  </si>
  <si>
    <t>Замена кранов в подъезде №3</t>
  </si>
  <si>
    <t>Утепление стеновой панели кв.№44,кв.154</t>
  </si>
  <si>
    <t>Смена отсекающих кранов  (ХВС и ГВС) в кв.№64</t>
  </si>
  <si>
    <t>Установка датчика движ</t>
  </si>
  <si>
    <t>Изготовление и монтаж бункеров в п.2,5.</t>
  </si>
  <si>
    <t>Ремонт ГВС и ХВС в мусорокамере</t>
  </si>
  <si>
    <t>Смена отсекающего крана ГВС в кв.№68</t>
  </si>
  <si>
    <t xml:space="preserve">Смена отсекающего крана ГВС в м/камере </t>
  </si>
  <si>
    <t>Смена датчика движения 6п., 2эт.</t>
  </si>
  <si>
    <t>Установка м/пластиковых окон во 2 под.</t>
  </si>
  <si>
    <t>Итого за 9 месяцев</t>
  </si>
  <si>
    <t>Смена трубы Д-20мм в п.№4</t>
  </si>
  <si>
    <t>Замена ХБК в п.№2</t>
  </si>
  <si>
    <t>Смена кранов д-20мм сбросники 4,5 п.(Ду20мм-40шт, Ду15мм-40шт.)</t>
  </si>
  <si>
    <t>Ремонт лифтерного помещения в п.№5 (сантехработы)</t>
  </si>
  <si>
    <t>Ремонт лифтерного помещения п.№5</t>
  </si>
  <si>
    <t xml:space="preserve">Смена табло индикатора лифта, 2п. </t>
  </si>
  <si>
    <t>Ремонт техэтажа</t>
  </si>
  <si>
    <t>Ремонт кровли козырьков кв.70,71(2п), 105(3п),107(3п)</t>
  </si>
  <si>
    <t>Смена кранов на стояке ГВС в п.№6</t>
  </si>
  <si>
    <t>Ремонт 4-го подьезда</t>
  </si>
  <si>
    <t>под</t>
  </si>
  <si>
    <t>за  9 месяцев 2015 год</t>
  </si>
  <si>
    <t>Смена КПУ п.№</t>
  </si>
  <si>
    <t>Установка бункера в п.№1</t>
  </si>
  <si>
    <t>Замена ХБК в кв.50</t>
  </si>
  <si>
    <t>Смена кранов в п.№3</t>
  </si>
  <si>
    <t xml:space="preserve">                                за 9 месяцев 2015г</t>
  </si>
  <si>
    <t>Ремонт этажных щитков в п.№4(7эт), №2(9эт), п.№1(9эт)</t>
  </si>
  <si>
    <t>Смена светильников 1-4подъезд</t>
  </si>
  <si>
    <t>Установка песочницы около подъезда</t>
  </si>
  <si>
    <t>Устан.светильн.п.1,4, тамб.3,4п.</t>
  </si>
  <si>
    <t>Установка скамеек со спинками</t>
  </si>
  <si>
    <t>Смена кранов на стояке ГВС в п.4</t>
  </si>
  <si>
    <t>Устройство клапана на мусоропрвод 9п-4,8,9эт., 4п-4,6эт.,3п.-7 эт., 4п.-2,3эт.</t>
  </si>
  <si>
    <t>Ремонт межпанельных швов кв.23, щитовая.</t>
  </si>
  <si>
    <t>Смена отсекающего крана в кв.11</t>
  </si>
  <si>
    <t>Замена ХБК в кв. №59</t>
  </si>
  <si>
    <t>Замена ХБК в кв.№63</t>
  </si>
  <si>
    <t>Установка металлического ограждения</t>
  </si>
  <si>
    <t>Ремонт ступенек входа в1 подьезд</t>
  </si>
  <si>
    <t>Замена ХБК д-100 в кв.№ 16</t>
  </si>
  <si>
    <t>Установка металлопластиковых конструкций</t>
  </si>
  <si>
    <t>Установка светодиодной лампы на 1-ом эт.</t>
  </si>
  <si>
    <t>Установка пластиковых окон 1,2под.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</si>
</sst>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#,##0.00&quot;р.&quot;"/>
    <numFmt numFmtId="176" formatCode="[$-FC19]d\ mmmm\ yyyy\ &quot;г.&quot;"/>
    <numFmt numFmtId="177" formatCode="#,##0.00_р_."/>
    <numFmt numFmtId="178" formatCode="#,##0_р_."/>
    <numFmt numFmtId="179" formatCode="#,##0.000_р_."/>
    <numFmt numFmtId="180" formatCode="#,##0.0_р_."/>
  </numFmts>
  <fonts count="2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name val="Arial Cyr"/>
      <family val="2"/>
    </font>
    <font>
      <sz val="10"/>
      <color indexed="9"/>
      <name val="Arial Cyr"/>
      <family val="0"/>
    </font>
    <font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1" fillId="0" borderId="11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0" fillId="0" borderId="11" xfId="0" applyFont="1" applyFill="1" applyBorder="1" applyAlignment="1">
      <alignment wrapText="1"/>
    </xf>
    <xf numFmtId="0" fontId="2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21" fillId="0" borderId="11" xfId="0" applyFont="1" applyBorder="1" applyAlignment="1">
      <alignment horizontal="right" wrapText="1"/>
    </xf>
    <xf numFmtId="0" fontId="21" fillId="0" borderId="11" xfId="0" applyFont="1" applyBorder="1" applyAlignment="1">
      <alignment horizontal="right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right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172" fontId="0" fillId="0" borderId="11" xfId="0" applyNumberForma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 wrapText="1"/>
    </xf>
    <xf numFmtId="16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0" fillId="0" borderId="11" xfId="0" applyNumberFormat="1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0" fontId="22" fillId="0" borderId="11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3" fillId="0" borderId="11" xfId="0" applyFont="1" applyBorder="1" applyAlignment="1">
      <alignment horizontal="center" wrapText="1"/>
    </xf>
    <xf numFmtId="0" fontId="0" fillId="24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13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6" fillId="0" borderId="11" xfId="0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 wrapText="1"/>
    </xf>
    <xf numFmtId="0" fontId="0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178" fontId="0" fillId="0" borderId="11" xfId="0" applyNumberFormat="1" applyFont="1" applyFill="1" applyBorder="1" applyAlignment="1">
      <alignment horizontal="right" vertical="center" wrapText="1"/>
    </xf>
    <xf numFmtId="178" fontId="2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0" fontId="0" fillId="24" borderId="11" xfId="0" applyFont="1" applyFill="1" applyBorder="1" applyAlignment="1">
      <alignment wrapText="1"/>
    </xf>
    <xf numFmtId="0" fontId="1" fillId="24" borderId="11" xfId="0" applyFont="1" applyFill="1" applyBorder="1" applyAlignment="1">
      <alignment horizontal="right"/>
    </xf>
    <xf numFmtId="0" fontId="0" fillId="24" borderId="13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3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 wrapText="1"/>
    </xf>
    <xf numFmtId="0" fontId="0" fillId="24" borderId="13" xfId="0" applyFill="1" applyBorder="1" applyAlignment="1">
      <alignment wrapText="1"/>
    </xf>
    <xf numFmtId="0" fontId="0" fillId="24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9" fontId="0" fillId="0" borderId="11" xfId="0" applyNumberFormat="1" applyBorder="1" applyAlignment="1">
      <alignment horizontal="center" wrapText="1"/>
    </xf>
    <xf numFmtId="0" fontId="1" fillId="0" borderId="14" xfId="0" applyFont="1" applyBorder="1" applyAlignment="1">
      <alignment horizontal="right"/>
    </xf>
    <xf numFmtId="0" fontId="0" fillId="0" borderId="14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/>
    </xf>
    <xf numFmtId="9" fontId="0" fillId="0" borderId="11" xfId="0" applyNumberFormat="1" applyFill="1" applyBorder="1" applyAlignment="1">
      <alignment horizontal="center" wrapText="1"/>
    </xf>
    <xf numFmtId="0" fontId="22" fillId="0" borderId="11" xfId="0" applyFont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20" fillId="0" borderId="11" xfId="0" applyFont="1" applyBorder="1" applyAlignment="1">
      <alignment horizontal="right" wrapText="1"/>
    </xf>
    <xf numFmtId="0" fontId="20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horizontal="center" wrapText="1"/>
    </xf>
    <xf numFmtId="0" fontId="0" fillId="25" borderId="11" xfId="0" applyFill="1" applyBorder="1" applyAlignment="1">
      <alignment wrapText="1"/>
    </xf>
    <xf numFmtId="0" fontId="0" fillId="25" borderId="11" xfId="0" applyFill="1" applyBorder="1" applyAlignment="1">
      <alignment horizontal="center" wrapText="1"/>
    </xf>
    <xf numFmtId="0" fontId="0" fillId="25" borderId="11" xfId="0" applyFont="1" applyFill="1" applyBorder="1" applyAlignment="1">
      <alignment horizontal="right" wrapText="1"/>
    </xf>
    <xf numFmtId="2" fontId="20" fillId="0" borderId="11" xfId="0" applyNumberFormat="1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/>
    </xf>
    <xf numFmtId="0" fontId="19" fillId="0" borderId="0" xfId="0" applyFont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0" xfId="0" applyFill="1" applyBorder="1" applyAlignment="1">
      <alignment wrapText="1"/>
    </xf>
    <xf numFmtId="0" fontId="1" fillId="25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0">
      <selection activeCell="F21" sqref="F21"/>
    </sheetView>
  </sheetViews>
  <sheetFormatPr defaultColWidth="9.00390625" defaultRowHeight="12.75"/>
  <cols>
    <col min="1" max="1" width="0.37109375" style="0" customWidth="1"/>
    <col min="2" max="2" width="3.375" style="0" customWidth="1"/>
    <col min="3" max="3" width="34.875" style="0" customWidth="1"/>
    <col min="4" max="4" width="4.375" style="0" customWidth="1"/>
    <col min="5" max="5" width="12.00390625" style="0" customWidth="1"/>
    <col min="6" max="6" width="10.75390625" style="0" customWidth="1"/>
    <col min="7" max="7" width="8.125" style="0" customWidth="1"/>
    <col min="8" max="8" width="6.75390625" style="0" customWidth="1"/>
  </cols>
  <sheetData>
    <row r="1" ht="12.75">
      <c r="A1" t="s">
        <v>0</v>
      </c>
    </row>
    <row r="2" spans="3:6" ht="15">
      <c r="C2" s="121" t="s">
        <v>1</v>
      </c>
      <c r="D2" s="121"/>
      <c r="E2" s="121"/>
      <c r="F2" s="121"/>
    </row>
    <row r="3" spans="3:6" ht="15">
      <c r="C3" s="121" t="s">
        <v>2</v>
      </c>
      <c r="D3" s="121"/>
      <c r="E3" s="121"/>
      <c r="F3" s="121"/>
    </row>
    <row r="4" spans="3:7" ht="15">
      <c r="C4" s="121" t="s">
        <v>105</v>
      </c>
      <c r="D4" s="121"/>
      <c r="E4" s="121"/>
      <c r="F4" s="121"/>
      <c r="G4" s="4"/>
    </row>
    <row r="5" ht="34.5" customHeight="1">
      <c r="G5" s="4"/>
    </row>
    <row r="6" spans="1:8" ht="33.75" customHeight="1">
      <c r="A6" s="5"/>
      <c r="B6" s="6" t="s">
        <v>3</v>
      </c>
      <c r="C6" s="7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</row>
    <row r="7" spans="1:8" ht="33.75">
      <c r="A7" s="5"/>
      <c r="B7" s="6" t="s">
        <v>3</v>
      </c>
      <c r="C7" s="7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</row>
    <row r="8" spans="1:8" ht="25.5" customHeight="1">
      <c r="A8" s="8"/>
      <c r="B8" s="9">
        <v>1</v>
      </c>
      <c r="C8" s="10" t="s">
        <v>107</v>
      </c>
      <c r="D8" s="11" t="s">
        <v>10</v>
      </c>
      <c r="E8" s="11">
        <v>2.5</v>
      </c>
      <c r="F8" s="10">
        <v>1932</v>
      </c>
      <c r="G8" s="12" t="s">
        <v>11</v>
      </c>
      <c r="H8" s="12" t="s">
        <v>12</v>
      </c>
    </row>
    <row r="9" spans="1:8" s="16" customFormat="1" ht="12.75">
      <c r="A9" s="13"/>
      <c r="B9" s="14">
        <v>2</v>
      </c>
      <c r="C9" s="15" t="s">
        <v>108</v>
      </c>
      <c r="D9" s="14" t="s">
        <v>13</v>
      </c>
      <c r="E9" s="14">
        <v>30.8</v>
      </c>
      <c r="F9" s="15">
        <v>11237</v>
      </c>
      <c r="G9" s="12" t="s">
        <v>14</v>
      </c>
      <c r="H9" s="12" t="s">
        <v>12</v>
      </c>
    </row>
    <row r="10" spans="1:8" s="16" customFormat="1" ht="25.5">
      <c r="A10" s="13"/>
      <c r="B10" s="14">
        <v>3</v>
      </c>
      <c r="C10" s="15" t="s">
        <v>109</v>
      </c>
      <c r="D10" s="14" t="s">
        <v>13</v>
      </c>
      <c r="E10" s="14">
        <v>11</v>
      </c>
      <c r="F10" s="15">
        <v>4978</v>
      </c>
      <c r="G10" s="12" t="s">
        <v>14</v>
      </c>
      <c r="H10" s="12" t="s">
        <v>12</v>
      </c>
    </row>
    <row r="11" spans="1:8" ht="25.5">
      <c r="A11" s="4"/>
      <c r="B11" s="11">
        <v>4</v>
      </c>
      <c r="C11" s="15" t="s">
        <v>110</v>
      </c>
      <c r="D11" s="14" t="s">
        <v>15</v>
      </c>
      <c r="E11" s="14">
        <v>1</v>
      </c>
      <c r="F11" s="15">
        <v>961</v>
      </c>
      <c r="G11" s="12" t="s">
        <v>14</v>
      </c>
      <c r="H11" s="12" t="s">
        <v>16</v>
      </c>
    </row>
    <row r="12" spans="1:8" ht="12.75">
      <c r="A12" s="4"/>
      <c r="B12" s="11">
        <v>5</v>
      </c>
      <c r="C12" s="15" t="s">
        <v>111</v>
      </c>
      <c r="D12" s="14"/>
      <c r="E12" s="14"/>
      <c r="F12" s="15">
        <v>8645</v>
      </c>
      <c r="G12" s="12" t="s">
        <v>14</v>
      </c>
      <c r="H12" s="12"/>
    </row>
    <row r="13" spans="1:8" s="16" customFormat="1" ht="25.5">
      <c r="A13" s="13"/>
      <c r="B13" s="14">
        <v>6</v>
      </c>
      <c r="C13" s="15" t="s">
        <v>112</v>
      </c>
      <c r="D13" s="14" t="s">
        <v>15</v>
      </c>
      <c r="E13" s="14">
        <v>1</v>
      </c>
      <c r="F13" s="15">
        <v>242</v>
      </c>
      <c r="G13" s="12" t="s">
        <v>17</v>
      </c>
      <c r="H13" s="12" t="s">
        <v>12</v>
      </c>
    </row>
    <row r="14" spans="1:8" s="16" customFormat="1" ht="25.5">
      <c r="A14" s="13"/>
      <c r="B14" s="14">
        <v>7</v>
      </c>
      <c r="C14" s="15" t="s">
        <v>18</v>
      </c>
      <c r="D14" s="14"/>
      <c r="E14" s="14"/>
      <c r="F14" s="15">
        <v>497.49</v>
      </c>
      <c r="G14" s="12" t="s">
        <v>17</v>
      </c>
      <c r="H14" s="12"/>
    </row>
    <row r="15" spans="1:8" s="16" customFormat="1" ht="12.75">
      <c r="A15" s="13"/>
      <c r="B15" s="11">
        <v>8</v>
      </c>
      <c r="C15" s="10" t="s">
        <v>113</v>
      </c>
      <c r="D15" s="11" t="s">
        <v>27</v>
      </c>
      <c r="E15" s="11">
        <v>10</v>
      </c>
      <c r="F15" s="33">
        <v>38759</v>
      </c>
      <c r="G15" s="12" t="s">
        <v>106</v>
      </c>
      <c r="H15" s="12" t="s">
        <v>12</v>
      </c>
    </row>
    <row r="16" spans="1:8" s="16" customFormat="1" ht="12.75">
      <c r="A16" s="13"/>
      <c r="B16" s="11">
        <v>9</v>
      </c>
      <c r="C16" s="10" t="s">
        <v>114</v>
      </c>
      <c r="D16" s="11" t="s">
        <v>10</v>
      </c>
      <c r="E16" s="11">
        <v>60</v>
      </c>
      <c r="F16" s="80">
        <v>50404</v>
      </c>
      <c r="G16" s="12" t="s">
        <v>106</v>
      </c>
      <c r="H16" s="12" t="s">
        <v>12</v>
      </c>
    </row>
    <row r="17" spans="1:8" s="16" customFormat="1" ht="12.75">
      <c r="A17" s="13"/>
      <c r="B17" s="11">
        <v>10</v>
      </c>
      <c r="C17" s="10" t="s">
        <v>115</v>
      </c>
      <c r="D17" s="11" t="s">
        <v>27</v>
      </c>
      <c r="E17" s="11">
        <v>1</v>
      </c>
      <c r="F17" s="61">
        <v>3213</v>
      </c>
      <c r="G17" s="25" t="s">
        <v>106</v>
      </c>
      <c r="H17" s="12" t="s">
        <v>12</v>
      </c>
    </row>
    <row r="18" spans="1:8" s="16" customFormat="1" ht="12.75">
      <c r="A18" s="13"/>
      <c r="B18" s="11">
        <v>11</v>
      </c>
      <c r="C18" s="10" t="s">
        <v>116</v>
      </c>
      <c r="D18" s="11" t="s">
        <v>27</v>
      </c>
      <c r="E18" s="11">
        <v>1</v>
      </c>
      <c r="F18" s="61">
        <v>2751</v>
      </c>
      <c r="G18" s="25" t="s">
        <v>106</v>
      </c>
      <c r="H18" s="12" t="s">
        <v>12</v>
      </c>
    </row>
    <row r="19" spans="1:8" s="16" customFormat="1" ht="25.5">
      <c r="A19" s="13"/>
      <c r="B19" s="11">
        <v>12</v>
      </c>
      <c r="C19" s="10" t="s">
        <v>117</v>
      </c>
      <c r="D19" s="11" t="s">
        <v>27</v>
      </c>
      <c r="E19" s="11">
        <v>6</v>
      </c>
      <c r="F19" s="80">
        <v>6752</v>
      </c>
      <c r="G19" s="12" t="s">
        <v>106</v>
      </c>
      <c r="H19" s="12" t="s">
        <v>12</v>
      </c>
    </row>
    <row r="20" spans="1:8" s="16" customFormat="1" ht="12.75">
      <c r="A20" s="13"/>
      <c r="B20" s="11">
        <v>13</v>
      </c>
      <c r="C20" s="10" t="s">
        <v>118</v>
      </c>
      <c r="D20" s="11" t="s">
        <v>63</v>
      </c>
      <c r="E20" s="11">
        <v>11</v>
      </c>
      <c r="F20" s="33">
        <v>3508</v>
      </c>
      <c r="G20" s="25" t="s">
        <v>106</v>
      </c>
      <c r="H20" s="12" t="s">
        <v>12</v>
      </c>
    </row>
    <row r="21" spans="1:8" ht="12.75">
      <c r="A21" s="4"/>
      <c r="B21" s="11"/>
      <c r="C21" s="17" t="s">
        <v>119</v>
      </c>
      <c r="D21" s="18"/>
      <c r="E21" s="11"/>
      <c r="F21" s="116">
        <f>SUM(F8:F20)</f>
        <v>133879.49</v>
      </c>
      <c r="G21" s="12"/>
      <c r="H21" s="12"/>
    </row>
    <row r="22" spans="1:8" ht="12.75">
      <c r="A22" s="4"/>
      <c r="B22" s="19"/>
      <c r="C22" s="20"/>
      <c r="D22" s="21"/>
      <c r="E22" s="19"/>
      <c r="F22" s="20"/>
      <c r="G22" s="22"/>
      <c r="H22" s="22"/>
    </row>
    <row r="23" spans="1:8" ht="12.75">
      <c r="A23" s="4"/>
      <c r="B23" s="19"/>
      <c r="C23" s="20"/>
      <c r="D23" s="21"/>
      <c r="E23" s="19"/>
      <c r="F23" s="20"/>
      <c r="G23" s="22"/>
      <c r="H23" s="22"/>
    </row>
    <row r="24" ht="12.75">
      <c r="G24" s="76"/>
    </row>
  </sheetData>
  <mergeCells count="3">
    <mergeCell ref="C2:F2"/>
    <mergeCell ref="C3:F3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0">
      <selection activeCell="A2" sqref="A2:G29"/>
    </sheetView>
  </sheetViews>
  <sheetFormatPr defaultColWidth="9.00390625" defaultRowHeight="12.75"/>
  <cols>
    <col min="1" max="1" width="4.25390625" style="0" customWidth="1"/>
    <col min="2" max="2" width="37.25390625" style="0" customWidth="1"/>
    <col min="3" max="3" width="4.875" style="0" customWidth="1"/>
    <col min="4" max="4" width="6.625" style="0" customWidth="1"/>
    <col min="5" max="5" width="11.625" style="0" customWidth="1"/>
    <col min="6" max="6" width="10.25390625" style="0" customWidth="1"/>
    <col min="7" max="7" width="8.00390625" style="0" customWidth="1"/>
  </cols>
  <sheetData>
    <row r="1" spans="5:6" ht="12.75">
      <c r="E1" s="137"/>
      <c r="F1" s="137"/>
    </row>
    <row r="2" spans="2:7" ht="15">
      <c r="B2" s="121" t="s">
        <v>1</v>
      </c>
      <c r="C2" s="122"/>
      <c r="D2" s="122"/>
      <c r="E2" s="122"/>
      <c r="F2" s="122"/>
      <c r="G2" s="122"/>
    </row>
    <row r="3" spans="2:7" ht="15">
      <c r="B3" s="121" t="s">
        <v>71</v>
      </c>
      <c r="C3" s="123"/>
      <c r="D3" s="123"/>
      <c r="E3" s="123"/>
      <c r="F3" s="123"/>
      <c r="G3" s="123"/>
    </row>
    <row r="4" spans="2:7" ht="15">
      <c r="B4" s="121" t="s">
        <v>124</v>
      </c>
      <c r="C4" s="122"/>
      <c r="D4" s="122"/>
      <c r="E4" s="122"/>
      <c r="F4" s="122"/>
      <c r="G4" s="122"/>
    </row>
    <row r="5" ht="12.75">
      <c r="F5" s="4"/>
    </row>
    <row r="6" spans="1:7" ht="33.75">
      <c r="A6" s="7" t="s">
        <v>38</v>
      </c>
      <c r="B6" s="7" t="s">
        <v>4</v>
      </c>
      <c r="C6" s="6" t="s">
        <v>5</v>
      </c>
      <c r="D6" s="6" t="s">
        <v>6</v>
      </c>
      <c r="E6" s="55" t="s">
        <v>7</v>
      </c>
      <c r="F6" s="6" t="s">
        <v>8</v>
      </c>
      <c r="G6" s="6" t="s">
        <v>9</v>
      </c>
    </row>
    <row r="7" spans="1:9" ht="24.75" customHeight="1">
      <c r="A7" s="11">
        <v>1</v>
      </c>
      <c r="B7" s="10" t="s">
        <v>72</v>
      </c>
      <c r="C7" s="11" t="s">
        <v>27</v>
      </c>
      <c r="D7" s="11">
        <v>1</v>
      </c>
      <c r="E7" s="10">
        <v>17346</v>
      </c>
      <c r="F7" s="25" t="s">
        <v>40</v>
      </c>
      <c r="G7" s="7" t="s">
        <v>12</v>
      </c>
      <c r="I7" t="s">
        <v>73</v>
      </c>
    </row>
    <row r="8" spans="1:7" ht="12.75">
      <c r="A8" s="11">
        <v>2</v>
      </c>
      <c r="B8" s="10" t="s">
        <v>74</v>
      </c>
      <c r="C8" s="11" t="s">
        <v>27</v>
      </c>
      <c r="D8" s="11">
        <v>6</v>
      </c>
      <c r="E8" s="131">
        <v>6313</v>
      </c>
      <c r="F8" s="133" t="s">
        <v>40</v>
      </c>
      <c r="G8" s="135" t="s">
        <v>12</v>
      </c>
    </row>
    <row r="9" spans="1:7" ht="12.75">
      <c r="A9" s="11">
        <v>3</v>
      </c>
      <c r="B9" s="10" t="s">
        <v>75</v>
      </c>
      <c r="C9" s="11" t="s">
        <v>27</v>
      </c>
      <c r="D9" s="11">
        <v>6</v>
      </c>
      <c r="E9" s="132"/>
      <c r="F9" s="134"/>
      <c r="G9" s="136"/>
    </row>
    <row r="10" spans="1:7" ht="12.75">
      <c r="A10" s="11">
        <v>4</v>
      </c>
      <c r="B10" s="10" t="s">
        <v>76</v>
      </c>
      <c r="C10" s="11" t="s">
        <v>27</v>
      </c>
      <c r="D10" s="11">
        <v>2</v>
      </c>
      <c r="E10" s="10">
        <v>4901</v>
      </c>
      <c r="F10" s="25" t="s">
        <v>40</v>
      </c>
      <c r="G10" s="7" t="s">
        <v>12</v>
      </c>
    </row>
    <row r="11" spans="1:7" ht="12.75">
      <c r="A11" s="11">
        <v>5</v>
      </c>
      <c r="B11" s="10" t="s">
        <v>77</v>
      </c>
      <c r="C11" s="11" t="s">
        <v>10</v>
      </c>
      <c r="D11" s="11">
        <v>2.25</v>
      </c>
      <c r="E11" s="10">
        <v>1764</v>
      </c>
      <c r="F11" s="25" t="s">
        <v>40</v>
      </c>
      <c r="G11" s="7" t="s">
        <v>12</v>
      </c>
    </row>
    <row r="12" spans="1:7" ht="12.75">
      <c r="A12" s="11">
        <v>6</v>
      </c>
      <c r="B12" s="10" t="s">
        <v>78</v>
      </c>
      <c r="C12" s="11" t="s">
        <v>10</v>
      </c>
      <c r="D12" s="11">
        <v>63.25</v>
      </c>
      <c r="E12" s="56">
        <v>55277</v>
      </c>
      <c r="F12" s="57" t="s">
        <v>22</v>
      </c>
      <c r="G12" s="7" t="s">
        <v>12</v>
      </c>
    </row>
    <row r="13" spans="1:7" ht="12.75">
      <c r="A13" s="11">
        <v>7</v>
      </c>
      <c r="B13" s="10" t="s">
        <v>79</v>
      </c>
      <c r="C13" s="11" t="s">
        <v>10</v>
      </c>
      <c r="D13" s="11">
        <v>1</v>
      </c>
      <c r="E13" s="56">
        <v>367</v>
      </c>
      <c r="F13" s="57" t="s">
        <v>22</v>
      </c>
      <c r="G13" s="7" t="s">
        <v>12</v>
      </c>
    </row>
    <row r="14" spans="1:7" ht="18" customHeight="1">
      <c r="A14" s="11">
        <v>8</v>
      </c>
      <c r="B14" s="10" t="s">
        <v>80</v>
      </c>
      <c r="C14" s="11" t="s">
        <v>27</v>
      </c>
      <c r="D14" s="11">
        <v>2</v>
      </c>
      <c r="E14" s="10">
        <v>5152</v>
      </c>
      <c r="F14" s="25" t="s">
        <v>31</v>
      </c>
      <c r="G14" s="7" t="s">
        <v>12</v>
      </c>
    </row>
    <row r="15" spans="1:7" ht="12.75">
      <c r="A15" s="11">
        <v>9</v>
      </c>
      <c r="B15" s="10" t="s">
        <v>78</v>
      </c>
      <c r="C15" s="11" t="s">
        <v>10</v>
      </c>
      <c r="D15" s="11">
        <v>2.25</v>
      </c>
      <c r="E15" s="10">
        <v>1791</v>
      </c>
      <c r="F15" s="25" t="s">
        <v>31</v>
      </c>
      <c r="G15" s="7" t="s">
        <v>12</v>
      </c>
    </row>
    <row r="16" spans="1:7" s="16" customFormat="1" ht="12.75">
      <c r="A16" s="14">
        <v>10</v>
      </c>
      <c r="B16" s="15" t="s">
        <v>81</v>
      </c>
      <c r="C16" s="14" t="s">
        <v>27</v>
      </c>
      <c r="D16" s="58">
        <v>12</v>
      </c>
      <c r="E16" s="15">
        <v>10546</v>
      </c>
      <c r="F16" s="25" t="s">
        <v>17</v>
      </c>
      <c r="G16" s="7" t="s">
        <v>12</v>
      </c>
    </row>
    <row r="17" spans="1:7" s="16" customFormat="1" ht="25.5">
      <c r="A17" s="14">
        <v>11</v>
      </c>
      <c r="B17" s="15" t="s">
        <v>18</v>
      </c>
      <c r="C17" s="14"/>
      <c r="D17" s="58"/>
      <c r="E17" s="15">
        <v>1320.21</v>
      </c>
      <c r="F17" s="25" t="s">
        <v>17</v>
      </c>
      <c r="G17" s="7"/>
    </row>
    <row r="18" spans="1:7" s="16" customFormat="1" ht="12.75">
      <c r="A18" s="14">
        <v>12</v>
      </c>
      <c r="B18" s="81" t="s">
        <v>173</v>
      </c>
      <c r="C18" s="82" t="s">
        <v>103</v>
      </c>
      <c r="D18" s="82">
        <v>2</v>
      </c>
      <c r="E18" s="61">
        <v>798</v>
      </c>
      <c r="F18" s="65" t="s">
        <v>133</v>
      </c>
      <c r="G18" s="7" t="s">
        <v>12</v>
      </c>
    </row>
    <row r="19" spans="1:7" s="16" customFormat="1" ht="12.75">
      <c r="A19" s="14">
        <v>13</v>
      </c>
      <c r="B19" s="81" t="s">
        <v>174</v>
      </c>
      <c r="C19" s="82" t="s">
        <v>103</v>
      </c>
      <c r="D19" s="82">
        <v>5.5</v>
      </c>
      <c r="E19" s="61">
        <v>4191</v>
      </c>
      <c r="F19" s="65" t="s">
        <v>133</v>
      </c>
      <c r="G19" s="7" t="s">
        <v>12</v>
      </c>
    </row>
    <row r="20" spans="1:7" s="16" customFormat="1" ht="25.5">
      <c r="A20" s="14">
        <v>14</v>
      </c>
      <c r="B20" s="81" t="s">
        <v>175</v>
      </c>
      <c r="C20" s="82" t="s">
        <v>27</v>
      </c>
      <c r="D20" s="82">
        <v>80</v>
      </c>
      <c r="E20" s="61">
        <v>29834</v>
      </c>
      <c r="F20" s="65" t="s">
        <v>133</v>
      </c>
      <c r="G20" s="7" t="s">
        <v>12</v>
      </c>
    </row>
    <row r="21" spans="1:7" s="16" customFormat="1" ht="25.5">
      <c r="A21" s="14">
        <v>15</v>
      </c>
      <c r="B21" s="81" t="s">
        <v>176</v>
      </c>
      <c r="C21" s="82" t="s">
        <v>27</v>
      </c>
      <c r="D21" s="82">
        <v>1</v>
      </c>
      <c r="E21" s="61">
        <v>9861</v>
      </c>
      <c r="F21" s="65" t="s">
        <v>133</v>
      </c>
      <c r="G21" s="7" t="s">
        <v>12</v>
      </c>
    </row>
    <row r="22" spans="1:7" s="16" customFormat="1" ht="12.75">
      <c r="A22" s="14">
        <v>16</v>
      </c>
      <c r="B22" s="81" t="s">
        <v>177</v>
      </c>
      <c r="C22" s="82" t="s">
        <v>13</v>
      </c>
      <c r="D22" s="82">
        <v>36</v>
      </c>
      <c r="E22" s="102">
        <v>11777</v>
      </c>
      <c r="F22" s="103" t="s">
        <v>106</v>
      </c>
      <c r="G22" s="7" t="s">
        <v>12</v>
      </c>
    </row>
    <row r="23" spans="1:7" s="16" customFormat="1" ht="12.75">
      <c r="A23" s="14">
        <v>17</v>
      </c>
      <c r="B23" s="81" t="s">
        <v>178</v>
      </c>
      <c r="C23" s="82" t="s">
        <v>15</v>
      </c>
      <c r="D23" s="82">
        <v>1</v>
      </c>
      <c r="E23" s="61">
        <v>4803</v>
      </c>
      <c r="F23" s="65" t="s">
        <v>106</v>
      </c>
      <c r="G23" s="7" t="s">
        <v>12</v>
      </c>
    </row>
    <row r="24" spans="1:7" s="16" customFormat="1" ht="12.75">
      <c r="A24" s="14">
        <v>18</v>
      </c>
      <c r="B24" s="81" t="s">
        <v>179</v>
      </c>
      <c r="C24" s="104" t="s">
        <v>13</v>
      </c>
      <c r="D24" s="82">
        <v>80.4</v>
      </c>
      <c r="E24" s="102">
        <v>10312</v>
      </c>
      <c r="F24" s="103" t="s">
        <v>106</v>
      </c>
      <c r="G24" s="7" t="s">
        <v>12</v>
      </c>
    </row>
    <row r="25" spans="1:7" s="16" customFormat="1" ht="25.5">
      <c r="A25" s="14">
        <v>19</v>
      </c>
      <c r="B25" s="81" t="s">
        <v>180</v>
      </c>
      <c r="C25" s="82" t="s">
        <v>13</v>
      </c>
      <c r="D25" s="82">
        <v>9.5</v>
      </c>
      <c r="E25" s="61">
        <v>36701</v>
      </c>
      <c r="F25" s="103" t="s">
        <v>127</v>
      </c>
      <c r="G25" s="7" t="s">
        <v>12</v>
      </c>
    </row>
    <row r="26" spans="1:7" s="16" customFormat="1" ht="12.75">
      <c r="A26" s="14">
        <v>20</v>
      </c>
      <c r="B26" s="23" t="s">
        <v>181</v>
      </c>
      <c r="C26" s="63" t="s">
        <v>15</v>
      </c>
      <c r="D26" s="63">
        <v>42</v>
      </c>
      <c r="E26" s="102">
        <v>19567</v>
      </c>
      <c r="F26" s="103" t="s">
        <v>127</v>
      </c>
      <c r="G26" s="7" t="s">
        <v>12</v>
      </c>
    </row>
    <row r="27" spans="1:7" s="16" customFormat="1" ht="12.75">
      <c r="A27" s="14">
        <v>21</v>
      </c>
      <c r="B27" s="81" t="s">
        <v>182</v>
      </c>
      <c r="C27" s="82" t="s">
        <v>183</v>
      </c>
      <c r="D27" s="82">
        <v>1</v>
      </c>
      <c r="E27" s="61">
        <v>198033</v>
      </c>
      <c r="F27" s="65" t="s">
        <v>127</v>
      </c>
      <c r="G27" s="7" t="s">
        <v>12</v>
      </c>
    </row>
    <row r="28" spans="1:7" ht="12.75">
      <c r="A28" s="14"/>
      <c r="B28" s="113" t="s">
        <v>206</v>
      </c>
      <c r="C28" s="114" t="s">
        <v>27</v>
      </c>
      <c r="D28" s="114">
        <v>19</v>
      </c>
      <c r="E28" s="115">
        <v>178948</v>
      </c>
      <c r="F28" s="144" t="s">
        <v>127</v>
      </c>
      <c r="G28" s="7" t="s">
        <v>12</v>
      </c>
    </row>
    <row r="29" spans="1:7" ht="12.75">
      <c r="A29" s="11"/>
      <c r="B29" s="17" t="s">
        <v>123</v>
      </c>
      <c r="C29" s="18"/>
      <c r="D29" s="49"/>
      <c r="E29" s="17">
        <f>SUM(E7:E28)</f>
        <v>609602.21</v>
      </c>
      <c r="F29" s="25"/>
      <c r="G29" s="7"/>
    </row>
  </sheetData>
  <mergeCells count="7">
    <mergeCell ref="E8:E9"/>
    <mergeCell ref="F8:F9"/>
    <mergeCell ref="G8:G9"/>
    <mergeCell ref="E1:F1"/>
    <mergeCell ref="B2:G2"/>
    <mergeCell ref="B3:G3"/>
    <mergeCell ref="B4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9" sqref="B9"/>
    </sheetView>
  </sheetViews>
  <sheetFormatPr defaultColWidth="9.00390625" defaultRowHeight="12.75"/>
  <cols>
    <col min="1" max="1" width="3.375" style="0" customWidth="1"/>
    <col min="2" max="2" width="36.00390625" style="0" customWidth="1"/>
    <col min="3" max="3" width="4.125" style="0" customWidth="1"/>
    <col min="4" max="4" width="7.25390625" style="0" customWidth="1"/>
    <col min="5" max="5" width="12.75390625" style="0" customWidth="1"/>
    <col min="6" max="6" width="10.875" style="0" customWidth="1"/>
    <col min="7" max="7" width="8.25390625" style="0" customWidth="1"/>
    <col min="8" max="8" width="1.12109375" style="0" customWidth="1"/>
  </cols>
  <sheetData>
    <row r="1" spans="2:7" ht="15">
      <c r="B1" s="121" t="s">
        <v>1</v>
      </c>
      <c r="C1" s="122"/>
      <c r="D1" s="122"/>
      <c r="E1" s="122"/>
      <c r="F1" s="122"/>
      <c r="G1" s="122"/>
    </row>
    <row r="2" spans="2:7" ht="15">
      <c r="B2" s="121" t="s">
        <v>82</v>
      </c>
      <c r="C2" s="123"/>
      <c r="D2" s="123"/>
      <c r="E2" s="123"/>
      <c r="F2" s="123"/>
      <c r="G2" s="123"/>
    </row>
    <row r="3" spans="2:7" ht="15">
      <c r="B3" s="121" t="s">
        <v>184</v>
      </c>
      <c r="C3" s="122"/>
      <c r="D3" s="122"/>
      <c r="E3" s="122"/>
      <c r="F3" s="122"/>
      <c r="G3" s="122"/>
    </row>
    <row r="4" ht="12.75">
      <c r="F4" s="4"/>
    </row>
    <row r="5" spans="1:9" ht="33.75">
      <c r="A5" s="7" t="s">
        <v>38</v>
      </c>
      <c r="B5" s="7" t="s">
        <v>4</v>
      </c>
      <c r="C5" s="6" t="s">
        <v>5</v>
      </c>
      <c r="D5" s="6" t="s">
        <v>6</v>
      </c>
      <c r="E5" s="55" t="s">
        <v>7</v>
      </c>
      <c r="F5" s="6" t="s">
        <v>8</v>
      </c>
      <c r="G5" s="6" t="s">
        <v>9</v>
      </c>
      <c r="I5" t="s">
        <v>83</v>
      </c>
    </row>
    <row r="6" spans="1:7" ht="14.25" customHeight="1">
      <c r="A6" s="14">
        <v>1</v>
      </c>
      <c r="B6" s="15" t="s">
        <v>84</v>
      </c>
      <c r="C6" s="59" t="s">
        <v>10</v>
      </c>
      <c r="D6" s="14">
        <v>2.25</v>
      </c>
      <c r="E6" s="14">
        <v>1714</v>
      </c>
      <c r="F6" s="60" t="s">
        <v>85</v>
      </c>
      <c r="G6" s="12" t="s">
        <v>12</v>
      </c>
    </row>
    <row r="7" spans="1:7" ht="24.75" customHeight="1">
      <c r="A7" s="14">
        <v>2</v>
      </c>
      <c r="B7" s="15" t="s">
        <v>86</v>
      </c>
      <c r="C7" s="59" t="s">
        <v>27</v>
      </c>
      <c r="D7" s="14">
        <v>2</v>
      </c>
      <c r="E7" s="14">
        <v>28159</v>
      </c>
      <c r="F7" s="61" t="s">
        <v>40</v>
      </c>
      <c r="G7" s="12" t="s">
        <v>12</v>
      </c>
    </row>
    <row r="8" spans="1:9" ht="12.75">
      <c r="A8" s="14">
        <v>3</v>
      </c>
      <c r="B8" s="15" t="s">
        <v>78</v>
      </c>
      <c r="C8" s="59" t="s">
        <v>10</v>
      </c>
      <c r="D8" s="14">
        <v>28</v>
      </c>
      <c r="E8" s="14">
        <v>25044</v>
      </c>
      <c r="F8" s="62" t="s">
        <v>22</v>
      </c>
      <c r="G8" s="12" t="s">
        <v>12</v>
      </c>
      <c r="I8" t="s">
        <v>87</v>
      </c>
    </row>
    <row r="9" spans="1:7" ht="24.75" customHeight="1">
      <c r="A9" s="14">
        <v>4</v>
      </c>
      <c r="B9" s="15" t="s">
        <v>88</v>
      </c>
      <c r="C9" s="59" t="s">
        <v>13</v>
      </c>
      <c r="D9" s="14">
        <v>94</v>
      </c>
      <c r="E9" s="14">
        <v>140665</v>
      </c>
      <c r="F9" s="62" t="s">
        <v>89</v>
      </c>
      <c r="G9" s="12" t="s">
        <v>12</v>
      </c>
    </row>
    <row r="10" spans="1:7" ht="13.5" customHeight="1">
      <c r="A10" s="14">
        <v>5</v>
      </c>
      <c r="B10" s="15" t="s">
        <v>90</v>
      </c>
      <c r="C10" s="59" t="s">
        <v>10</v>
      </c>
      <c r="D10" s="14">
        <v>1.25</v>
      </c>
      <c r="E10" s="14">
        <v>958</v>
      </c>
      <c r="F10" s="62" t="s">
        <v>31</v>
      </c>
      <c r="G10" s="12" t="s">
        <v>12</v>
      </c>
    </row>
    <row r="11" spans="1:7" ht="14.25" customHeight="1">
      <c r="A11" s="14">
        <v>6</v>
      </c>
      <c r="B11" s="15" t="s">
        <v>91</v>
      </c>
      <c r="C11" s="59" t="s">
        <v>27</v>
      </c>
      <c r="D11" s="14">
        <v>6</v>
      </c>
      <c r="E11" s="14">
        <v>5682</v>
      </c>
      <c r="F11" s="62" t="s">
        <v>31</v>
      </c>
      <c r="G11" s="12" t="s">
        <v>12</v>
      </c>
    </row>
    <row r="12" spans="1:7" s="66" customFormat="1" ht="13.5" customHeight="1">
      <c r="A12" s="63">
        <v>7</v>
      </c>
      <c r="B12" s="23" t="s">
        <v>92</v>
      </c>
      <c r="C12" s="64" t="s">
        <v>10</v>
      </c>
      <c r="D12" s="63">
        <v>35.75</v>
      </c>
      <c r="E12" s="63">
        <v>29042</v>
      </c>
      <c r="F12" s="62" t="s">
        <v>14</v>
      </c>
      <c r="G12" s="65" t="s">
        <v>93</v>
      </c>
    </row>
    <row r="13" spans="1:7" s="66" customFormat="1" ht="12" customHeight="1">
      <c r="A13" s="63">
        <v>8</v>
      </c>
      <c r="B13" s="23" t="s">
        <v>94</v>
      </c>
      <c r="C13" s="64" t="s">
        <v>15</v>
      </c>
      <c r="D13" s="63">
        <v>1</v>
      </c>
      <c r="E13" s="63">
        <v>2630</v>
      </c>
      <c r="F13" s="61" t="s">
        <v>14</v>
      </c>
      <c r="G13" s="62" t="s">
        <v>16</v>
      </c>
    </row>
    <row r="14" spans="1:7" s="66" customFormat="1" ht="14.25" customHeight="1">
      <c r="A14" s="63">
        <v>9</v>
      </c>
      <c r="B14" s="23" t="s">
        <v>185</v>
      </c>
      <c r="C14" s="64" t="s">
        <v>15</v>
      </c>
      <c r="D14" s="63">
        <v>1</v>
      </c>
      <c r="E14" s="63">
        <v>2290</v>
      </c>
      <c r="F14" s="62" t="s">
        <v>133</v>
      </c>
      <c r="G14" s="65" t="s">
        <v>16</v>
      </c>
    </row>
    <row r="15" spans="1:7" s="66" customFormat="1" ht="12.75" customHeight="1">
      <c r="A15" s="63">
        <v>10</v>
      </c>
      <c r="B15" s="23" t="s">
        <v>186</v>
      </c>
      <c r="C15" s="64" t="s">
        <v>15</v>
      </c>
      <c r="D15" s="63">
        <v>1</v>
      </c>
      <c r="E15" s="63">
        <v>11818</v>
      </c>
      <c r="F15" s="62" t="s">
        <v>133</v>
      </c>
      <c r="G15" s="65" t="s">
        <v>16</v>
      </c>
    </row>
    <row r="16" spans="1:7" s="66" customFormat="1" ht="13.5" customHeight="1">
      <c r="A16" s="63">
        <v>11</v>
      </c>
      <c r="B16" s="23" t="s">
        <v>187</v>
      </c>
      <c r="C16" s="64" t="s">
        <v>103</v>
      </c>
      <c r="D16" s="63">
        <v>2.25</v>
      </c>
      <c r="E16" s="63">
        <v>1771</v>
      </c>
      <c r="F16" s="62" t="s">
        <v>133</v>
      </c>
      <c r="G16" s="65" t="s">
        <v>16</v>
      </c>
    </row>
    <row r="17" spans="1:7" s="66" customFormat="1" ht="12" customHeight="1">
      <c r="A17" s="63">
        <v>12</v>
      </c>
      <c r="B17" s="23" t="s">
        <v>188</v>
      </c>
      <c r="C17" s="64" t="s">
        <v>27</v>
      </c>
      <c r="D17" s="63">
        <v>1</v>
      </c>
      <c r="E17" s="63">
        <v>568</v>
      </c>
      <c r="F17" s="105" t="s">
        <v>106</v>
      </c>
      <c r="G17" s="65" t="s">
        <v>16</v>
      </c>
    </row>
    <row r="18" spans="1:7" s="16" customFormat="1" ht="13.5" customHeight="1">
      <c r="A18" s="18"/>
      <c r="B18" s="17" t="s">
        <v>119</v>
      </c>
      <c r="C18" s="67"/>
      <c r="D18" s="18"/>
      <c r="E18" s="18">
        <f>SUM(E6:E17)</f>
        <v>250341</v>
      </c>
      <c r="F18" s="62"/>
      <c r="G18" s="34"/>
    </row>
  </sheetData>
  <mergeCells count="3">
    <mergeCell ref="B1:G1"/>
    <mergeCell ref="B2:G2"/>
    <mergeCell ref="B3:G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0">
      <selection activeCell="I10" sqref="I10"/>
    </sheetView>
  </sheetViews>
  <sheetFormatPr defaultColWidth="9.00390625" defaultRowHeight="12.75"/>
  <cols>
    <col min="1" max="1" width="3.75390625" style="1" customWidth="1"/>
    <col min="2" max="2" width="31.00390625" style="2" customWidth="1"/>
    <col min="3" max="3" width="10.875" style="1" customWidth="1"/>
    <col min="4" max="4" width="7.00390625" style="1" customWidth="1"/>
    <col min="6" max="6" width="9.00390625" style="0" customWidth="1"/>
    <col min="7" max="7" width="8.125" style="0" customWidth="1"/>
  </cols>
  <sheetData>
    <row r="1" spans="4:5" ht="12.75">
      <c r="D1" s="3"/>
      <c r="E1" s="3"/>
    </row>
    <row r="2" spans="1:6" ht="12.75" customHeight="1">
      <c r="A2" s="138" t="s">
        <v>1</v>
      </c>
      <c r="B2" s="138"/>
      <c r="C2" s="138"/>
      <c r="D2" s="138"/>
      <c r="E2" s="139"/>
      <c r="F2" s="139"/>
    </row>
    <row r="3" spans="1:6" ht="12.75">
      <c r="A3" s="140" t="s">
        <v>95</v>
      </c>
      <c r="B3" s="140"/>
      <c r="C3" s="140"/>
      <c r="D3" s="140"/>
      <c r="E3" s="122"/>
      <c r="F3" s="122"/>
    </row>
    <row r="4" spans="1:8" ht="18" customHeight="1">
      <c r="A4" s="141" t="s">
        <v>189</v>
      </c>
      <c r="B4" s="142"/>
      <c r="C4" s="142"/>
      <c r="D4" s="142"/>
      <c r="E4" s="142"/>
      <c r="H4" s="68"/>
    </row>
    <row r="5" spans="1:9" ht="36" customHeight="1">
      <c r="A5" s="6" t="s">
        <v>96</v>
      </c>
      <c r="B5" s="6" t="s">
        <v>4</v>
      </c>
      <c r="C5" s="6" t="s">
        <v>97</v>
      </c>
      <c r="D5" s="6" t="s">
        <v>6</v>
      </c>
      <c r="E5" s="6" t="s">
        <v>98</v>
      </c>
      <c r="F5" s="6" t="s">
        <v>8</v>
      </c>
      <c r="G5" s="6" t="s">
        <v>9</v>
      </c>
      <c r="I5" s="69"/>
    </row>
    <row r="6" spans="1:7" ht="25.5">
      <c r="A6" s="41">
        <v>1</v>
      </c>
      <c r="B6" s="70" t="s">
        <v>99</v>
      </c>
      <c r="C6" s="71" t="s">
        <v>27</v>
      </c>
      <c r="D6" s="71">
        <v>2</v>
      </c>
      <c r="E6" s="45">
        <v>4948</v>
      </c>
      <c r="F6" s="12" t="s">
        <v>40</v>
      </c>
      <c r="G6" s="12" t="s">
        <v>12</v>
      </c>
    </row>
    <row r="7" spans="1:7" ht="12.75">
      <c r="A7" s="32">
        <v>2</v>
      </c>
      <c r="B7" s="72" t="s">
        <v>100</v>
      </c>
      <c r="C7" s="73" t="s">
        <v>101</v>
      </c>
      <c r="D7" s="73">
        <v>0.3016</v>
      </c>
      <c r="E7" s="45">
        <v>34563</v>
      </c>
      <c r="F7" s="12" t="s">
        <v>31</v>
      </c>
      <c r="G7" s="12" t="s">
        <v>12</v>
      </c>
    </row>
    <row r="8" spans="1:8" ht="12.75">
      <c r="A8" s="32">
        <v>3</v>
      </c>
      <c r="B8" s="72" t="s">
        <v>102</v>
      </c>
      <c r="C8" s="73" t="s">
        <v>103</v>
      </c>
      <c r="D8" s="73">
        <v>2</v>
      </c>
      <c r="E8" s="45">
        <v>1912</v>
      </c>
      <c r="F8" s="12" t="s">
        <v>14</v>
      </c>
      <c r="G8" s="12" t="s">
        <v>12</v>
      </c>
      <c r="H8" s="77"/>
    </row>
    <row r="9" spans="1:8" ht="25.5">
      <c r="A9" s="32">
        <v>4</v>
      </c>
      <c r="B9" s="72" t="s">
        <v>104</v>
      </c>
      <c r="C9" s="73" t="s">
        <v>27</v>
      </c>
      <c r="D9" s="73">
        <v>2</v>
      </c>
      <c r="E9" s="45">
        <v>3011</v>
      </c>
      <c r="F9" s="12" t="s">
        <v>17</v>
      </c>
      <c r="G9" s="12" t="s">
        <v>12</v>
      </c>
      <c r="H9" s="77"/>
    </row>
    <row r="10" spans="1:14" ht="25.5">
      <c r="A10" s="32">
        <v>5</v>
      </c>
      <c r="B10" s="72" t="s">
        <v>18</v>
      </c>
      <c r="C10" s="73"/>
      <c r="D10" s="73"/>
      <c r="E10" s="45">
        <v>1091.62</v>
      </c>
      <c r="F10" s="12" t="s">
        <v>17</v>
      </c>
      <c r="G10" s="12" t="s">
        <v>12</v>
      </c>
      <c r="H10" s="77"/>
      <c r="I10" s="77"/>
      <c r="J10" s="77"/>
      <c r="K10" s="77"/>
      <c r="L10" s="77"/>
      <c r="M10" s="77"/>
      <c r="N10" s="77"/>
    </row>
    <row r="11" spans="1:14" s="75" customFormat="1" ht="25.5">
      <c r="A11" s="74">
        <v>6</v>
      </c>
      <c r="B11" s="72" t="s">
        <v>190</v>
      </c>
      <c r="C11" s="106" t="s">
        <v>27</v>
      </c>
      <c r="D11" s="107">
        <v>3</v>
      </c>
      <c r="E11" s="34">
        <v>9824</v>
      </c>
      <c r="F11" s="33" t="s">
        <v>133</v>
      </c>
      <c r="G11" s="12" t="s">
        <v>12</v>
      </c>
      <c r="H11" s="77"/>
      <c r="I11" s="77"/>
      <c r="J11" s="77"/>
      <c r="K11" s="77"/>
      <c r="L11" s="77"/>
      <c r="M11" s="77"/>
      <c r="N11" s="77"/>
    </row>
    <row r="12" spans="1:14" s="75" customFormat="1" ht="12.75">
      <c r="A12" s="74">
        <v>7</v>
      </c>
      <c r="B12" s="72" t="s">
        <v>191</v>
      </c>
      <c r="C12" s="106" t="s">
        <v>27</v>
      </c>
      <c r="D12" s="107">
        <v>72</v>
      </c>
      <c r="E12" s="34">
        <v>56397</v>
      </c>
      <c r="F12" s="33" t="s">
        <v>133</v>
      </c>
      <c r="G12" s="12" t="s">
        <v>12</v>
      </c>
      <c r="H12" s="77"/>
      <c r="I12" s="77"/>
      <c r="J12" s="77"/>
      <c r="K12" s="77"/>
      <c r="L12" s="77"/>
      <c r="M12" s="77"/>
      <c r="N12" s="77"/>
    </row>
    <row r="13" spans="1:14" s="75" customFormat="1" ht="25.5">
      <c r="A13" s="74">
        <v>8</v>
      </c>
      <c r="B13" s="72" t="s">
        <v>192</v>
      </c>
      <c r="C13" s="106" t="s">
        <v>13</v>
      </c>
      <c r="D13" s="107">
        <v>7</v>
      </c>
      <c r="E13" s="34">
        <v>1196</v>
      </c>
      <c r="F13" s="30" t="s">
        <v>133</v>
      </c>
      <c r="G13" s="12" t="s">
        <v>12</v>
      </c>
      <c r="H13" s="77"/>
      <c r="I13" s="77"/>
      <c r="J13" s="77"/>
      <c r="K13" s="77"/>
      <c r="L13" s="77"/>
      <c r="M13" s="77"/>
      <c r="N13" s="77"/>
    </row>
    <row r="14" spans="1:14" s="75" customFormat="1" ht="12.75">
      <c r="A14" s="74">
        <v>9</v>
      </c>
      <c r="B14" s="10" t="s">
        <v>193</v>
      </c>
      <c r="C14" s="11" t="s">
        <v>27</v>
      </c>
      <c r="D14" s="32">
        <v>6</v>
      </c>
      <c r="E14" s="34">
        <v>7436</v>
      </c>
      <c r="F14" s="48" t="s">
        <v>106</v>
      </c>
      <c r="G14" s="12" t="s">
        <v>12</v>
      </c>
      <c r="H14" s="77"/>
      <c r="I14" s="77"/>
      <c r="J14" s="77"/>
      <c r="K14" s="77"/>
      <c r="L14" s="77"/>
      <c r="M14" s="77"/>
      <c r="N14" s="77"/>
    </row>
    <row r="15" spans="1:14" s="75" customFormat="1" ht="12.75">
      <c r="A15" s="74">
        <v>10</v>
      </c>
      <c r="B15" s="10" t="s">
        <v>194</v>
      </c>
      <c r="C15" s="11" t="s">
        <v>27</v>
      </c>
      <c r="D15" s="32">
        <v>2</v>
      </c>
      <c r="E15" s="34">
        <v>8152</v>
      </c>
      <c r="F15" s="48" t="s">
        <v>106</v>
      </c>
      <c r="G15" s="12" t="s">
        <v>12</v>
      </c>
      <c r="H15" s="77"/>
      <c r="I15" s="77"/>
      <c r="J15" s="77"/>
      <c r="K15" s="77"/>
      <c r="L15" s="77"/>
      <c r="M15" s="77"/>
      <c r="N15" s="77"/>
    </row>
    <row r="16" spans="1:14" s="75" customFormat="1" ht="25.5">
      <c r="A16" s="74">
        <v>11</v>
      </c>
      <c r="B16" s="72" t="s">
        <v>195</v>
      </c>
      <c r="C16" s="107" t="s">
        <v>27</v>
      </c>
      <c r="D16" s="107">
        <v>10</v>
      </c>
      <c r="E16" s="34">
        <v>3164</v>
      </c>
      <c r="F16" s="30" t="s">
        <v>106</v>
      </c>
      <c r="G16" s="12" t="s">
        <v>12</v>
      </c>
      <c r="H16" s="77"/>
      <c r="I16" s="77"/>
      <c r="J16" s="77"/>
      <c r="K16" s="77"/>
      <c r="L16" s="77"/>
      <c r="M16" s="77"/>
      <c r="N16" s="77"/>
    </row>
    <row r="17" spans="1:14" s="75" customFormat="1" ht="38.25">
      <c r="A17" s="74">
        <v>12</v>
      </c>
      <c r="B17" s="10" t="s">
        <v>196</v>
      </c>
      <c r="C17" s="11" t="s">
        <v>27</v>
      </c>
      <c r="D17" s="32">
        <v>8</v>
      </c>
      <c r="E17" s="34">
        <v>20611</v>
      </c>
      <c r="F17" s="48" t="s">
        <v>106</v>
      </c>
      <c r="G17" s="12" t="s">
        <v>12</v>
      </c>
      <c r="H17" s="77"/>
      <c r="I17" s="77"/>
      <c r="J17" s="77"/>
      <c r="K17" s="77"/>
      <c r="L17" s="77"/>
      <c r="M17" s="77"/>
      <c r="N17" s="77"/>
    </row>
    <row r="18" spans="1:14" s="75" customFormat="1" ht="25.5">
      <c r="A18" s="74">
        <v>13</v>
      </c>
      <c r="B18" s="10" t="s">
        <v>197</v>
      </c>
      <c r="C18" s="11" t="s">
        <v>10</v>
      </c>
      <c r="D18" s="32">
        <v>30</v>
      </c>
      <c r="E18" s="34">
        <v>9665</v>
      </c>
      <c r="F18" s="30" t="s">
        <v>127</v>
      </c>
      <c r="G18" s="12" t="s">
        <v>12</v>
      </c>
      <c r="H18" s="77"/>
      <c r="I18" s="77"/>
      <c r="J18" s="77"/>
      <c r="K18" s="77"/>
      <c r="L18" s="77"/>
      <c r="M18" s="77"/>
      <c r="N18" s="77"/>
    </row>
    <row r="19" spans="1:14" s="75" customFormat="1" ht="13.5" customHeight="1">
      <c r="A19" s="74">
        <v>14</v>
      </c>
      <c r="B19" s="10" t="s">
        <v>198</v>
      </c>
      <c r="C19" s="11"/>
      <c r="D19" s="32"/>
      <c r="E19" s="34">
        <v>256</v>
      </c>
      <c r="F19" s="30" t="s">
        <v>127</v>
      </c>
      <c r="G19" s="12" t="s">
        <v>12</v>
      </c>
      <c r="H19" s="77"/>
      <c r="I19" s="77"/>
      <c r="J19" s="77"/>
      <c r="K19" s="77"/>
      <c r="L19" s="77"/>
      <c r="M19" s="77"/>
      <c r="N19" s="77"/>
    </row>
    <row r="20" spans="1:14" s="75" customFormat="1" ht="13.5" customHeight="1">
      <c r="A20" s="74"/>
      <c r="B20" s="17" t="s">
        <v>128</v>
      </c>
      <c r="C20" s="18"/>
      <c r="D20" s="37"/>
      <c r="E20" s="38">
        <f>SUM(E6:E19)</f>
        <v>162226.62</v>
      </c>
      <c r="F20" s="108"/>
      <c r="G20" s="27"/>
      <c r="H20" s="109"/>
      <c r="I20" s="109"/>
      <c r="J20" s="109"/>
      <c r="K20" s="109"/>
      <c r="L20" s="109"/>
      <c r="M20" s="109"/>
      <c r="N20" s="109"/>
    </row>
  </sheetData>
  <mergeCells count="3">
    <mergeCell ref="A2:F2"/>
    <mergeCell ref="A3:F3"/>
    <mergeCell ref="A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8"/>
  <sheetViews>
    <sheetView workbookViewId="0" topLeftCell="A1">
      <selection activeCell="I19" sqref="I19"/>
    </sheetView>
  </sheetViews>
  <sheetFormatPr defaultColWidth="9.00390625" defaultRowHeight="12.75"/>
  <cols>
    <col min="1" max="1" width="3.125" style="0" customWidth="1"/>
    <col min="2" max="2" width="36.125" style="0" customWidth="1"/>
    <col min="3" max="3" width="6.00390625" style="0" customWidth="1"/>
    <col min="4" max="4" width="7.00390625" style="0" customWidth="1"/>
    <col min="5" max="5" width="11.625" style="0" customWidth="1"/>
    <col min="6" max="6" width="10.625" style="0" customWidth="1"/>
    <col min="7" max="7" width="8.25390625" style="0" customWidth="1"/>
  </cols>
  <sheetData>
    <row r="3" spans="2:6" ht="15">
      <c r="B3" s="121" t="s">
        <v>1</v>
      </c>
      <c r="C3" s="122"/>
      <c r="D3" s="122"/>
      <c r="E3" s="122"/>
      <c r="F3" s="122"/>
    </row>
    <row r="4" spans="2:6" ht="15">
      <c r="B4" s="121" t="s">
        <v>19</v>
      </c>
      <c r="C4" s="123"/>
      <c r="D4" s="123"/>
      <c r="E4" s="123"/>
      <c r="F4" s="123"/>
    </row>
    <row r="5" spans="2:6" ht="15">
      <c r="B5" s="121" t="s">
        <v>120</v>
      </c>
      <c r="C5" s="122"/>
      <c r="D5" s="122"/>
      <c r="E5" s="122"/>
      <c r="F5" s="122"/>
    </row>
    <row r="6" ht="12.75">
      <c r="F6" s="4"/>
    </row>
    <row r="7" spans="1:7" ht="33.75">
      <c r="A7" s="7" t="s">
        <v>3</v>
      </c>
      <c r="B7" s="7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</row>
    <row r="8" spans="1:7" ht="12.75">
      <c r="A8" s="11">
        <v>1</v>
      </c>
      <c r="B8" s="10" t="s">
        <v>20</v>
      </c>
      <c r="C8" s="11" t="s">
        <v>10</v>
      </c>
      <c r="D8" s="11">
        <v>3.5</v>
      </c>
      <c r="E8" s="10">
        <v>3152</v>
      </c>
      <c r="F8" s="12" t="s">
        <v>11</v>
      </c>
      <c r="G8" s="12" t="s">
        <v>12</v>
      </c>
    </row>
    <row r="9" spans="1:7" ht="12.75">
      <c r="A9" s="11">
        <v>2</v>
      </c>
      <c r="B9" s="10" t="s">
        <v>21</v>
      </c>
      <c r="C9" s="11" t="s">
        <v>10</v>
      </c>
      <c r="D9" s="11">
        <v>2.5</v>
      </c>
      <c r="E9" s="10">
        <v>856</v>
      </c>
      <c r="F9" s="12" t="s">
        <v>22</v>
      </c>
      <c r="G9" s="12" t="s">
        <v>12</v>
      </c>
    </row>
    <row r="10" spans="1:7" ht="12.75">
      <c r="A10" s="11">
        <v>3</v>
      </c>
      <c r="B10" s="23" t="s">
        <v>23</v>
      </c>
      <c r="C10" s="11"/>
      <c r="D10" s="11"/>
      <c r="E10" s="10">
        <v>4980</v>
      </c>
      <c r="F10" s="12" t="s">
        <v>14</v>
      </c>
      <c r="G10" s="12" t="s">
        <v>12</v>
      </c>
    </row>
    <row r="11" spans="1:7" s="16" customFormat="1" ht="12.75">
      <c r="A11" s="14">
        <v>4</v>
      </c>
      <c r="B11" s="15" t="s">
        <v>24</v>
      </c>
      <c r="C11" s="14" t="s">
        <v>25</v>
      </c>
      <c r="D11" s="14">
        <v>8.5</v>
      </c>
      <c r="E11" s="15">
        <v>8990</v>
      </c>
      <c r="F11" s="12" t="s">
        <v>17</v>
      </c>
      <c r="G11" s="12" t="s">
        <v>12</v>
      </c>
    </row>
    <row r="12" spans="1:7" s="16" customFormat="1" ht="12.75">
      <c r="A12" s="14">
        <v>5</v>
      </c>
      <c r="B12" s="23" t="s">
        <v>26</v>
      </c>
      <c r="C12" s="14" t="s">
        <v>27</v>
      </c>
      <c r="D12" s="14">
        <v>36</v>
      </c>
      <c r="E12" s="15">
        <v>10800</v>
      </c>
      <c r="F12" s="12" t="s">
        <v>17</v>
      </c>
      <c r="G12" s="12" t="s">
        <v>12</v>
      </c>
    </row>
    <row r="13" spans="1:7" s="16" customFormat="1" ht="12.75">
      <c r="A13" s="117"/>
      <c r="B13" s="81" t="s">
        <v>199</v>
      </c>
      <c r="C13" s="82" t="s">
        <v>25</v>
      </c>
      <c r="D13" s="82">
        <v>2.25</v>
      </c>
      <c r="E13" s="118">
        <v>1709</v>
      </c>
      <c r="F13" s="119" t="s">
        <v>133</v>
      </c>
      <c r="G13" s="12" t="s">
        <v>12</v>
      </c>
    </row>
    <row r="14" spans="1:7" s="16" customFormat="1" ht="12.75">
      <c r="A14" s="117"/>
      <c r="B14" s="81" t="s">
        <v>200</v>
      </c>
      <c r="C14" s="82" t="s">
        <v>25</v>
      </c>
      <c r="D14" s="82">
        <v>2.25</v>
      </c>
      <c r="E14" s="118">
        <v>2114</v>
      </c>
      <c r="F14" s="119" t="s">
        <v>133</v>
      </c>
      <c r="G14" s="12" t="s">
        <v>12</v>
      </c>
    </row>
    <row r="15" spans="1:7" s="16" customFormat="1" ht="12.75">
      <c r="A15" s="117"/>
      <c r="B15" s="81" t="s">
        <v>201</v>
      </c>
      <c r="C15" s="82"/>
      <c r="D15" s="82"/>
      <c r="E15" s="118">
        <v>16039</v>
      </c>
      <c r="F15" s="120" t="s">
        <v>133</v>
      </c>
      <c r="G15" s="12" t="s">
        <v>12</v>
      </c>
    </row>
    <row r="16" spans="1:7" s="16" customFormat="1" ht="12.75">
      <c r="A16" s="124">
        <v>6</v>
      </c>
      <c r="B16" s="81" t="s">
        <v>121</v>
      </c>
      <c r="C16" s="82" t="s">
        <v>13</v>
      </c>
      <c r="D16" s="82">
        <v>7</v>
      </c>
      <c r="E16" s="126">
        <v>20868</v>
      </c>
      <c r="F16" s="128" t="s">
        <v>106</v>
      </c>
      <c r="G16" s="12" t="s">
        <v>12</v>
      </c>
    </row>
    <row r="17" spans="1:7" s="16" customFormat="1" ht="12.75">
      <c r="A17" s="125"/>
      <c r="B17" s="23" t="s">
        <v>122</v>
      </c>
      <c r="C17" s="63" t="s">
        <v>10</v>
      </c>
      <c r="D17" s="63">
        <v>40</v>
      </c>
      <c r="E17" s="127"/>
      <c r="F17" s="129"/>
      <c r="G17" s="12" t="s">
        <v>12</v>
      </c>
    </row>
    <row r="18" spans="1:7" ht="12.75">
      <c r="A18" s="11"/>
      <c r="B18" s="17" t="s">
        <v>123</v>
      </c>
      <c r="C18" s="18"/>
      <c r="D18" s="11"/>
      <c r="E18" s="17">
        <f>SUM(E8:E17)</f>
        <v>69508</v>
      </c>
      <c r="F18" s="12"/>
      <c r="G18" s="12"/>
    </row>
  </sheetData>
  <mergeCells count="6">
    <mergeCell ref="B3:F3"/>
    <mergeCell ref="B4:F4"/>
    <mergeCell ref="B5:F5"/>
    <mergeCell ref="A16:A17"/>
    <mergeCell ref="E16:E17"/>
    <mergeCell ref="F16:F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I9" sqref="I9"/>
    </sheetView>
  </sheetViews>
  <sheetFormatPr defaultColWidth="9.00390625" defaultRowHeight="12.75"/>
  <cols>
    <col min="1" max="1" width="3.125" style="0" customWidth="1"/>
    <col min="2" max="2" width="4.75390625" style="0" customWidth="1"/>
    <col min="3" max="3" width="30.125" style="0" customWidth="1"/>
    <col min="4" max="4" width="5.25390625" style="0" customWidth="1"/>
    <col min="5" max="5" width="8.375" style="0" customWidth="1"/>
    <col min="6" max="6" width="10.625" style="0" customWidth="1"/>
    <col min="7" max="7" width="10.75390625" style="0" customWidth="1"/>
  </cols>
  <sheetData>
    <row r="2" spans="3:7" ht="15">
      <c r="C2" s="121" t="s">
        <v>28</v>
      </c>
      <c r="D2" s="122"/>
      <c r="E2" s="122"/>
      <c r="F2" s="122"/>
      <c r="G2" s="122"/>
    </row>
    <row r="3" spans="3:7" ht="15">
      <c r="C3" s="121" t="s">
        <v>124</v>
      </c>
      <c r="D3" s="122"/>
      <c r="E3" s="122"/>
      <c r="F3" s="122"/>
      <c r="G3" s="122"/>
    </row>
    <row r="4" ht="12.75">
      <c r="G4" s="4"/>
    </row>
    <row r="5" spans="1:8" ht="22.5">
      <c r="A5" s="5"/>
      <c r="B5" s="7" t="s">
        <v>3</v>
      </c>
      <c r="C5" s="7" t="s">
        <v>4</v>
      </c>
      <c r="D5" s="6" t="s">
        <v>5</v>
      </c>
      <c r="E5" s="6" t="s">
        <v>6</v>
      </c>
      <c r="F5" s="6" t="s">
        <v>29</v>
      </c>
      <c r="G5" s="6" t="s">
        <v>8</v>
      </c>
      <c r="H5" s="6" t="s">
        <v>9</v>
      </c>
    </row>
    <row r="6" spans="1:8" ht="16.5" customHeight="1">
      <c r="A6" s="143"/>
      <c r="B6" s="112">
        <v>1</v>
      </c>
      <c r="C6" s="81" t="s">
        <v>30</v>
      </c>
      <c r="D6" s="82" t="s">
        <v>10</v>
      </c>
      <c r="E6" s="82">
        <v>2.25</v>
      </c>
      <c r="F6" s="82">
        <v>1717</v>
      </c>
      <c r="G6" s="83" t="s">
        <v>31</v>
      </c>
      <c r="H6" s="65" t="s">
        <v>12</v>
      </c>
    </row>
    <row r="7" spans="1:8" ht="20.25" customHeight="1">
      <c r="A7" s="143"/>
      <c r="B7" s="112">
        <v>2</v>
      </c>
      <c r="C7" s="81" t="s">
        <v>32</v>
      </c>
      <c r="D7" s="82" t="s">
        <v>10</v>
      </c>
      <c r="E7" s="82">
        <v>120.1</v>
      </c>
      <c r="F7" s="82">
        <v>20798</v>
      </c>
      <c r="G7" s="83" t="s">
        <v>31</v>
      </c>
      <c r="H7" s="65" t="s">
        <v>12</v>
      </c>
    </row>
    <row r="8" spans="1:8" ht="25.5">
      <c r="A8" s="143"/>
      <c r="B8" s="112">
        <v>3</v>
      </c>
      <c r="C8" s="81" t="s">
        <v>33</v>
      </c>
      <c r="D8" s="82" t="s">
        <v>10</v>
      </c>
      <c r="E8" s="82">
        <v>94.9</v>
      </c>
      <c r="F8" s="82">
        <v>16731</v>
      </c>
      <c r="G8" s="83" t="s">
        <v>31</v>
      </c>
      <c r="H8" s="65" t="s">
        <v>12</v>
      </c>
    </row>
    <row r="9" spans="1:8" ht="25.5">
      <c r="A9" s="143"/>
      <c r="B9" s="112">
        <v>4</v>
      </c>
      <c r="C9" s="81" t="s">
        <v>34</v>
      </c>
      <c r="D9" s="82" t="s">
        <v>27</v>
      </c>
      <c r="E9" s="82">
        <v>17</v>
      </c>
      <c r="F9" s="82">
        <v>11561</v>
      </c>
      <c r="G9" s="83" t="s">
        <v>31</v>
      </c>
      <c r="H9" s="65" t="s">
        <v>12</v>
      </c>
    </row>
    <row r="10" spans="1:8" ht="12.75">
      <c r="A10" s="143"/>
      <c r="B10" s="112">
        <v>5</v>
      </c>
      <c r="C10" s="81" t="s">
        <v>35</v>
      </c>
      <c r="D10" s="82" t="s">
        <v>27</v>
      </c>
      <c r="E10" s="82">
        <v>1</v>
      </c>
      <c r="F10" s="82">
        <v>12581</v>
      </c>
      <c r="G10" s="83" t="s">
        <v>31</v>
      </c>
      <c r="H10" s="65" t="s">
        <v>12</v>
      </c>
    </row>
    <row r="11" spans="1:8" ht="15.75" customHeight="1">
      <c r="A11" s="143"/>
      <c r="B11" s="112">
        <v>6</v>
      </c>
      <c r="C11" s="81" t="s">
        <v>125</v>
      </c>
      <c r="D11" s="82" t="s">
        <v>27</v>
      </c>
      <c r="E11" s="82">
        <v>1</v>
      </c>
      <c r="F11" s="82">
        <v>242</v>
      </c>
      <c r="G11" s="83" t="s">
        <v>17</v>
      </c>
      <c r="H11" s="65" t="s">
        <v>12</v>
      </c>
    </row>
    <row r="12" spans="1:8" ht="12.75">
      <c r="A12" s="143"/>
      <c r="B12" s="112">
        <v>7</v>
      </c>
      <c r="C12" s="111" t="s">
        <v>36</v>
      </c>
      <c r="D12" s="82" t="s">
        <v>10</v>
      </c>
      <c r="E12" s="82">
        <v>3.18</v>
      </c>
      <c r="F12" s="63">
        <v>2794</v>
      </c>
      <c r="G12" s="83" t="s">
        <v>17</v>
      </c>
      <c r="H12" s="65" t="s">
        <v>12</v>
      </c>
    </row>
    <row r="13" spans="1:8" s="66" customFormat="1" ht="25.5">
      <c r="A13" s="110"/>
      <c r="B13" s="82">
        <v>8</v>
      </c>
      <c r="C13" s="81" t="s">
        <v>202</v>
      </c>
      <c r="D13" s="82" t="s">
        <v>27</v>
      </c>
      <c r="E13" s="82">
        <v>3</v>
      </c>
      <c r="F13" s="63">
        <v>7565</v>
      </c>
      <c r="G13" s="83" t="s">
        <v>133</v>
      </c>
      <c r="H13" s="65" t="s">
        <v>12</v>
      </c>
    </row>
    <row r="14" spans="1:8" ht="12.75">
      <c r="A14" s="110"/>
      <c r="B14" s="82">
        <v>9</v>
      </c>
      <c r="C14" s="81" t="s">
        <v>94</v>
      </c>
      <c r="D14" s="82" t="s">
        <v>27</v>
      </c>
      <c r="E14" s="82">
        <v>1</v>
      </c>
      <c r="F14" s="63">
        <v>3909</v>
      </c>
      <c r="G14" s="83" t="s">
        <v>106</v>
      </c>
      <c r="H14" s="65" t="s">
        <v>12</v>
      </c>
    </row>
    <row r="15" spans="1:8" ht="12" customHeight="1">
      <c r="A15" s="4"/>
      <c r="B15" s="82">
        <v>10</v>
      </c>
      <c r="C15" s="81" t="s">
        <v>126</v>
      </c>
      <c r="D15" s="82"/>
      <c r="E15" s="82"/>
      <c r="F15" s="63">
        <v>4754</v>
      </c>
      <c r="G15" s="83" t="s">
        <v>127</v>
      </c>
      <c r="H15" s="65" t="s">
        <v>12</v>
      </c>
    </row>
    <row r="16" spans="1:8" ht="11.25" customHeight="1">
      <c r="A16" s="20"/>
      <c r="B16" s="18"/>
      <c r="C16" s="17" t="s">
        <v>128</v>
      </c>
      <c r="D16" s="18"/>
      <c r="E16" s="18"/>
      <c r="F16" s="18">
        <f>SUM(F6:F15)</f>
        <v>82652</v>
      </c>
      <c r="G16" s="26"/>
      <c r="H16" s="27"/>
    </row>
    <row r="17" spans="1:8" s="28" customFormat="1" ht="12.75">
      <c r="A17"/>
      <c r="B17"/>
      <c r="C17"/>
      <c r="D17"/>
      <c r="E17"/>
      <c r="F17"/>
      <c r="G17"/>
      <c r="H17"/>
    </row>
  </sheetData>
  <mergeCells count="2">
    <mergeCell ref="C2:G2"/>
    <mergeCell ref="C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J21" sqref="J21"/>
    </sheetView>
  </sheetViews>
  <sheetFormatPr defaultColWidth="9.00390625" defaultRowHeight="12.75"/>
  <cols>
    <col min="1" max="1" width="3.125" style="0" customWidth="1"/>
    <col min="2" max="2" width="4.25390625" style="0" customWidth="1"/>
    <col min="3" max="3" width="33.375" style="0" customWidth="1"/>
    <col min="4" max="4" width="5.625" style="0" customWidth="1"/>
    <col min="5" max="5" width="6.625" style="0" customWidth="1"/>
    <col min="6" max="6" width="7.375" style="0" customWidth="1"/>
    <col min="7" max="7" width="8.875" style="0" customWidth="1"/>
    <col min="8" max="8" width="6.375" style="0" customWidth="1"/>
  </cols>
  <sheetData>
    <row r="2" spans="3:6" ht="15">
      <c r="C2" s="121" t="s">
        <v>1</v>
      </c>
      <c r="D2" s="122"/>
      <c r="E2" s="122"/>
      <c r="F2" s="122"/>
    </row>
    <row r="3" spans="3:7" ht="15">
      <c r="C3" s="121" t="s">
        <v>37</v>
      </c>
      <c r="D3" s="122"/>
      <c r="E3" s="122"/>
      <c r="F3" s="122"/>
      <c r="G3" s="122"/>
    </row>
    <row r="4" spans="3:7" ht="15">
      <c r="C4" s="121" t="s">
        <v>129</v>
      </c>
      <c r="D4" s="122"/>
      <c r="E4" s="122"/>
      <c r="F4" s="122"/>
      <c r="G4" s="4"/>
    </row>
    <row r="5" ht="12.75">
      <c r="G5" s="4"/>
    </row>
    <row r="6" spans="1:8" ht="33.75">
      <c r="A6" s="29"/>
      <c r="B6" s="7" t="s">
        <v>38</v>
      </c>
      <c r="C6" s="7" t="s">
        <v>4</v>
      </c>
      <c r="D6" s="6" t="s">
        <v>5</v>
      </c>
      <c r="E6" s="6" t="s">
        <v>6</v>
      </c>
      <c r="F6" s="6" t="s">
        <v>29</v>
      </c>
      <c r="G6" s="6" t="s">
        <v>8</v>
      </c>
      <c r="H6" s="6" t="s">
        <v>9</v>
      </c>
    </row>
    <row r="7" spans="1:8" ht="26.25" customHeight="1">
      <c r="A7" s="4"/>
      <c r="B7" s="11">
        <v>1</v>
      </c>
      <c r="C7" s="10" t="s">
        <v>39</v>
      </c>
      <c r="D7" s="11" t="s">
        <v>13</v>
      </c>
      <c r="E7" s="11">
        <v>14.4</v>
      </c>
      <c r="F7" s="10">
        <v>13523</v>
      </c>
      <c r="G7" s="30" t="s">
        <v>40</v>
      </c>
      <c r="H7" s="12" t="s">
        <v>12</v>
      </c>
    </row>
    <row r="8" spans="2:9" ht="12.75">
      <c r="B8" s="11">
        <v>2</v>
      </c>
      <c r="C8" s="10" t="s">
        <v>41</v>
      </c>
      <c r="D8" s="11" t="s">
        <v>27</v>
      </c>
      <c r="E8" s="11">
        <v>1</v>
      </c>
      <c r="F8" s="10">
        <v>1142</v>
      </c>
      <c r="G8" s="25" t="s">
        <v>31</v>
      </c>
      <c r="H8" s="12" t="s">
        <v>12</v>
      </c>
      <c r="I8" s="29"/>
    </row>
    <row r="9" spans="2:9" ht="12.75">
      <c r="B9" s="11">
        <v>3</v>
      </c>
      <c r="C9" s="10" t="s">
        <v>42</v>
      </c>
      <c r="D9" s="11" t="s">
        <v>10</v>
      </c>
      <c r="E9" s="11">
        <v>2.25</v>
      </c>
      <c r="F9" s="10">
        <v>1717</v>
      </c>
      <c r="G9" s="25" t="s">
        <v>31</v>
      </c>
      <c r="H9" s="12" t="s">
        <v>12</v>
      </c>
      <c r="I9" s="29"/>
    </row>
    <row r="10" spans="2:9" ht="12.75">
      <c r="B10" s="11">
        <v>4</v>
      </c>
      <c r="C10" s="10" t="s">
        <v>43</v>
      </c>
      <c r="D10" s="11"/>
      <c r="E10" s="11"/>
      <c r="F10" s="10">
        <v>30227</v>
      </c>
      <c r="G10" s="25" t="s">
        <v>14</v>
      </c>
      <c r="H10" s="12" t="s">
        <v>12</v>
      </c>
      <c r="I10" s="29"/>
    </row>
    <row r="11" spans="2:9" s="16" customFormat="1" ht="12.75">
      <c r="B11" s="14">
        <v>5</v>
      </c>
      <c r="C11" s="31" t="s">
        <v>44</v>
      </c>
      <c r="D11" s="32"/>
      <c r="E11" s="15"/>
      <c r="F11" s="84">
        <v>16284</v>
      </c>
      <c r="G11" s="33" t="s">
        <v>14</v>
      </c>
      <c r="H11" s="34"/>
      <c r="I11" s="35"/>
    </row>
    <row r="12" spans="2:9" s="16" customFormat="1" ht="12.75">
      <c r="B12" s="14">
        <v>6</v>
      </c>
      <c r="C12" s="111" t="s">
        <v>203</v>
      </c>
      <c r="D12" s="82" t="s">
        <v>10</v>
      </c>
      <c r="E12" s="82">
        <v>2</v>
      </c>
      <c r="F12" s="61">
        <v>1585</v>
      </c>
      <c r="G12" s="83" t="s">
        <v>133</v>
      </c>
      <c r="H12" s="65" t="s">
        <v>12</v>
      </c>
      <c r="I12" s="35"/>
    </row>
    <row r="13" spans="2:9" s="16" customFormat="1" ht="12.75">
      <c r="B13" s="14">
        <v>7</v>
      </c>
      <c r="C13" s="10" t="s">
        <v>130</v>
      </c>
      <c r="D13" s="11" t="s">
        <v>13</v>
      </c>
      <c r="E13" s="11">
        <v>22.5</v>
      </c>
      <c r="F13" s="30">
        <v>5735</v>
      </c>
      <c r="G13" s="25" t="s">
        <v>127</v>
      </c>
      <c r="H13" s="12" t="s">
        <v>12</v>
      </c>
      <c r="I13" s="35"/>
    </row>
    <row r="14" spans="2:9" s="16" customFormat="1" ht="38.25">
      <c r="B14" s="14">
        <v>8</v>
      </c>
      <c r="C14" s="10" t="s">
        <v>131</v>
      </c>
      <c r="D14" s="11"/>
      <c r="E14" s="11"/>
      <c r="F14" s="30">
        <v>4000</v>
      </c>
      <c r="G14" s="25" t="s">
        <v>127</v>
      </c>
      <c r="H14" s="12" t="s">
        <v>12</v>
      </c>
      <c r="I14" s="35"/>
    </row>
    <row r="15" spans="2:9" s="28" customFormat="1" ht="12.75">
      <c r="B15" s="17"/>
      <c r="C15" s="36" t="s">
        <v>128</v>
      </c>
      <c r="D15" s="37"/>
      <c r="E15" s="17"/>
      <c r="F15" s="85">
        <f>SUM(F7:F14)</f>
        <v>74213</v>
      </c>
      <c r="G15" s="38"/>
      <c r="H15" s="38"/>
      <c r="I15" s="39"/>
    </row>
  </sheetData>
  <mergeCells count="3">
    <mergeCell ref="C2:F2"/>
    <mergeCell ref="C4:F4"/>
    <mergeCell ref="C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4">
      <selection activeCell="A2" sqref="A2:G23"/>
    </sheetView>
  </sheetViews>
  <sheetFormatPr defaultColWidth="9.00390625" defaultRowHeight="12.75"/>
  <cols>
    <col min="1" max="1" width="5.125" style="0" customWidth="1"/>
    <col min="2" max="2" width="36.125" style="0" customWidth="1"/>
    <col min="3" max="3" width="6.00390625" style="0" customWidth="1"/>
    <col min="4" max="4" width="7.00390625" style="0" customWidth="1"/>
    <col min="5" max="5" width="7.25390625" style="0" customWidth="1"/>
    <col min="6" max="6" width="8.375" style="0" customWidth="1"/>
    <col min="7" max="7" width="5.25390625" style="0" customWidth="1"/>
  </cols>
  <sheetData>
    <row r="2" spans="2:6" ht="15">
      <c r="B2" s="121" t="s">
        <v>1</v>
      </c>
      <c r="C2" s="122"/>
      <c r="D2" s="122"/>
      <c r="E2" s="122"/>
      <c r="F2" s="122"/>
    </row>
    <row r="3" spans="2:6" ht="15">
      <c r="B3" s="121" t="s">
        <v>45</v>
      </c>
      <c r="C3" s="123"/>
      <c r="D3" s="123"/>
      <c r="E3" s="123"/>
      <c r="F3" s="123"/>
    </row>
    <row r="4" spans="2:6" ht="15">
      <c r="B4" s="121" t="s">
        <v>129</v>
      </c>
      <c r="C4" s="122"/>
      <c r="D4" s="122"/>
      <c r="E4" s="122"/>
      <c r="F4" s="122"/>
    </row>
    <row r="5" ht="12.75">
      <c r="F5" s="4"/>
    </row>
    <row r="6" spans="1:7" ht="45">
      <c r="A6" s="7" t="s">
        <v>3</v>
      </c>
      <c r="B6" s="7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</row>
    <row r="7" spans="1:7" ht="12.75">
      <c r="A7" s="11">
        <v>1</v>
      </c>
      <c r="B7" s="10" t="s">
        <v>46</v>
      </c>
      <c r="C7" s="11" t="s">
        <v>10</v>
      </c>
      <c r="D7" s="11">
        <v>3</v>
      </c>
      <c r="E7" s="10">
        <v>2353</v>
      </c>
      <c r="F7" s="12" t="s">
        <v>11</v>
      </c>
      <c r="G7" s="12" t="s">
        <v>12</v>
      </c>
    </row>
    <row r="8" spans="1:7" ht="12.75">
      <c r="A8" s="11">
        <v>2</v>
      </c>
      <c r="B8" s="10" t="s">
        <v>47</v>
      </c>
      <c r="C8" s="11" t="s">
        <v>10</v>
      </c>
      <c r="D8" s="40" t="s">
        <v>48</v>
      </c>
      <c r="E8" s="10">
        <v>1769</v>
      </c>
      <c r="F8" s="12" t="s">
        <v>11</v>
      </c>
      <c r="G8" s="12" t="s">
        <v>12</v>
      </c>
    </row>
    <row r="9" spans="1:7" ht="12.75">
      <c r="A9" s="11">
        <v>3</v>
      </c>
      <c r="B9" s="10" t="s">
        <v>49</v>
      </c>
      <c r="C9" s="11" t="s">
        <v>10</v>
      </c>
      <c r="D9" s="11">
        <v>0.5</v>
      </c>
      <c r="E9" s="10">
        <v>403</v>
      </c>
      <c r="F9" s="12" t="s">
        <v>31</v>
      </c>
      <c r="G9" s="12" t="s">
        <v>12</v>
      </c>
    </row>
    <row r="10" spans="1:7" ht="12.75">
      <c r="A10" s="11">
        <v>4</v>
      </c>
      <c r="B10" s="10" t="s">
        <v>50</v>
      </c>
      <c r="C10" s="11" t="s">
        <v>27</v>
      </c>
      <c r="D10" s="11">
        <v>1</v>
      </c>
      <c r="E10" s="10">
        <v>927</v>
      </c>
      <c r="F10" s="12" t="s">
        <v>31</v>
      </c>
      <c r="G10" s="12" t="s">
        <v>12</v>
      </c>
    </row>
    <row r="11" spans="1:7" ht="25.5">
      <c r="A11" s="11">
        <v>5</v>
      </c>
      <c r="B11" s="81" t="s">
        <v>132</v>
      </c>
      <c r="C11" s="86" t="s">
        <v>27</v>
      </c>
      <c r="D11" s="82">
        <v>11</v>
      </c>
      <c r="E11" s="80">
        <v>7833</v>
      </c>
      <c r="F11" s="65" t="s">
        <v>133</v>
      </c>
      <c r="G11" s="12" t="s">
        <v>12</v>
      </c>
    </row>
    <row r="12" spans="1:7" ht="12.75">
      <c r="A12" s="11">
        <v>6</v>
      </c>
      <c r="B12" s="81" t="s">
        <v>134</v>
      </c>
      <c r="C12" s="86" t="s">
        <v>63</v>
      </c>
      <c r="D12" s="82">
        <v>1.5</v>
      </c>
      <c r="E12" s="80">
        <v>790</v>
      </c>
      <c r="F12" s="65" t="s">
        <v>133</v>
      </c>
      <c r="G12" s="12" t="s">
        <v>12</v>
      </c>
    </row>
    <row r="13" spans="1:7" ht="25.5">
      <c r="A13" s="11">
        <v>7</v>
      </c>
      <c r="B13" s="81" t="s">
        <v>135</v>
      </c>
      <c r="C13" s="86" t="s">
        <v>27</v>
      </c>
      <c r="D13" s="82">
        <v>2</v>
      </c>
      <c r="E13" s="80">
        <v>504</v>
      </c>
      <c r="F13" s="65" t="s">
        <v>133</v>
      </c>
      <c r="G13" s="12" t="s">
        <v>12</v>
      </c>
    </row>
    <row r="14" spans="1:7" ht="12.75">
      <c r="A14" s="11">
        <v>8</v>
      </c>
      <c r="B14" s="81" t="s">
        <v>136</v>
      </c>
      <c r="C14" s="86" t="s">
        <v>10</v>
      </c>
      <c r="D14" s="82">
        <v>39.75</v>
      </c>
      <c r="E14" s="80">
        <v>33866</v>
      </c>
      <c r="F14" s="65" t="s">
        <v>133</v>
      </c>
      <c r="G14" s="12" t="s">
        <v>12</v>
      </c>
    </row>
    <row r="15" spans="1:7" ht="12.75">
      <c r="A15" s="11">
        <v>9</v>
      </c>
      <c r="B15" s="87" t="s">
        <v>137</v>
      </c>
      <c r="C15" s="78" t="s">
        <v>13</v>
      </c>
      <c r="D15" s="78">
        <v>18</v>
      </c>
      <c r="E15" s="33">
        <v>26833</v>
      </c>
      <c r="F15" s="12" t="s">
        <v>106</v>
      </c>
      <c r="G15" s="12" t="s">
        <v>12</v>
      </c>
    </row>
    <row r="16" spans="1:7" ht="25.5">
      <c r="A16" s="11">
        <v>10</v>
      </c>
      <c r="B16" s="81" t="s">
        <v>138</v>
      </c>
      <c r="C16" s="86" t="s">
        <v>27</v>
      </c>
      <c r="D16" s="82">
        <v>30</v>
      </c>
      <c r="E16" s="33">
        <v>18813</v>
      </c>
      <c r="F16" s="12" t="s">
        <v>106</v>
      </c>
      <c r="G16" s="12" t="s">
        <v>12</v>
      </c>
    </row>
    <row r="17" spans="1:7" ht="12.75">
      <c r="A17" s="11">
        <v>11</v>
      </c>
      <c r="B17" s="81" t="s">
        <v>139</v>
      </c>
      <c r="C17" s="86" t="s">
        <v>103</v>
      </c>
      <c r="D17" s="82">
        <v>41</v>
      </c>
      <c r="E17" s="33">
        <v>45093</v>
      </c>
      <c r="F17" s="12" t="s">
        <v>106</v>
      </c>
      <c r="G17" s="12" t="s">
        <v>12</v>
      </c>
    </row>
    <row r="18" spans="1:7" ht="25.5">
      <c r="A18" s="11">
        <v>12</v>
      </c>
      <c r="B18" s="81" t="s">
        <v>140</v>
      </c>
      <c r="C18" s="86" t="s">
        <v>15</v>
      </c>
      <c r="D18" s="82">
        <v>1</v>
      </c>
      <c r="E18" s="33">
        <v>263</v>
      </c>
      <c r="F18" s="12" t="s">
        <v>106</v>
      </c>
      <c r="G18" s="12" t="s">
        <v>12</v>
      </c>
    </row>
    <row r="19" spans="1:7" ht="25.5">
      <c r="A19" s="11">
        <v>13</v>
      </c>
      <c r="B19" s="81" t="s">
        <v>141</v>
      </c>
      <c r="C19" s="86" t="s">
        <v>10</v>
      </c>
      <c r="D19" s="82">
        <v>3</v>
      </c>
      <c r="E19" s="33">
        <v>621</v>
      </c>
      <c r="F19" s="12" t="s">
        <v>127</v>
      </c>
      <c r="G19" s="12" t="s">
        <v>12</v>
      </c>
    </row>
    <row r="20" spans="1:7" ht="12.75">
      <c r="A20" s="11">
        <v>14</v>
      </c>
      <c r="B20" s="81" t="s">
        <v>142</v>
      </c>
      <c r="C20" s="86" t="s">
        <v>27</v>
      </c>
      <c r="D20" s="79" t="s">
        <v>143</v>
      </c>
      <c r="E20" s="33">
        <v>3684</v>
      </c>
      <c r="F20" s="12" t="s">
        <v>127</v>
      </c>
      <c r="G20" s="12" t="s">
        <v>12</v>
      </c>
    </row>
    <row r="21" spans="1:7" s="28" customFormat="1" ht="25.5">
      <c r="A21" s="11"/>
      <c r="B21" s="81" t="s">
        <v>204</v>
      </c>
      <c r="C21" s="86"/>
      <c r="D21" s="79"/>
      <c r="E21" s="33">
        <v>210171</v>
      </c>
      <c r="F21" s="12" t="s">
        <v>127</v>
      </c>
      <c r="G21" s="12" t="s">
        <v>12</v>
      </c>
    </row>
    <row r="22" spans="1:7" ht="12.75">
      <c r="A22" s="18"/>
      <c r="B22" s="17" t="s">
        <v>119</v>
      </c>
      <c r="C22" s="18"/>
      <c r="D22" s="18"/>
      <c r="E22" s="17">
        <f>SUM(E7:E21)</f>
        <v>353923</v>
      </c>
      <c r="F22" s="27"/>
      <c r="G22" s="27"/>
    </row>
  </sheetData>
  <mergeCells count="3">
    <mergeCell ref="B2:F2"/>
    <mergeCell ref="B3:F3"/>
    <mergeCell ref="B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2"/>
  <sheetViews>
    <sheetView workbookViewId="0" topLeftCell="A1">
      <selection activeCell="C23" sqref="C23"/>
    </sheetView>
  </sheetViews>
  <sheetFormatPr defaultColWidth="9.00390625" defaultRowHeight="12.75"/>
  <cols>
    <col min="1" max="1" width="3.125" style="0" customWidth="1"/>
    <col min="2" max="2" width="4.75390625" style="0" customWidth="1"/>
    <col min="3" max="3" width="35.875" style="0" customWidth="1"/>
    <col min="4" max="4" width="7.00390625" style="0" customWidth="1"/>
    <col min="5" max="5" width="7.625" style="0" customWidth="1"/>
    <col min="6" max="6" width="8.75390625" style="0" customWidth="1"/>
    <col min="7" max="7" width="6.25390625" style="0" customWidth="1"/>
    <col min="8" max="8" width="5.625" style="0" customWidth="1"/>
  </cols>
  <sheetData>
    <row r="2" spans="2:7" ht="15">
      <c r="B2" s="121" t="s">
        <v>51</v>
      </c>
      <c r="C2" s="122"/>
      <c r="D2" s="122"/>
      <c r="E2" s="122"/>
      <c r="F2" s="122"/>
      <c r="G2" s="122"/>
    </row>
    <row r="3" spans="2:7" ht="15">
      <c r="B3" s="121" t="s">
        <v>52</v>
      </c>
      <c r="C3" s="123"/>
      <c r="D3" s="123"/>
      <c r="E3" s="123"/>
      <c r="F3" s="123"/>
      <c r="G3" s="123"/>
    </row>
    <row r="4" spans="2:7" ht="15">
      <c r="B4" s="121" t="s">
        <v>144</v>
      </c>
      <c r="C4" s="122"/>
      <c r="D4" s="122"/>
      <c r="E4" s="122"/>
      <c r="F4" s="122"/>
      <c r="G4" s="122"/>
    </row>
    <row r="5" spans="2:8" ht="33.75">
      <c r="B5" s="7" t="s">
        <v>3</v>
      </c>
      <c r="C5" s="7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</row>
    <row r="6" spans="2:8" ht="28.5" customHeight="1">
      <c r="B6" s="41">
        <v>1</v>
      </c>
      <c r="C6" s="42" t="s">
        <v>145</v>
      </c>
      <c r="D6" s="41" t="s">
        <v>146</v>
      </c>
      <c r="E6" s="44">
        <v>41</v>
      </c>
      <c r="F6" s="88">
        <v>13645</v>
      </c>
      <c r="G6" s="12" t="s">
        <v>133</v>
      </c>
      <c r="H6" s="89" t="s">
        <v>12</v>
      </c>
    </row>
    <row r="7" spans="2:8" ht="15" customHeight="1">
      <c r="B7" s="41">
        <v>2</v>
      </c>
      <c r="C7" s="42" t="s">
        <v>147</v>
      </c>
      <c r="D7" s="43" t="s">
        <v>103</v>
      </c>
      <c r="E7" s="44">
        <v>8.75</v>
      </c>
      <c r="F7" s="88">
        <v>7575</v>
      </c>
      <c r="G7" s="12" t="s">
        <v>133</v>
      </c>
      <c r="H7" s="89" t="s">
        <v>12</v>
      </c>
    </row>
    <row r="8" spans="2:8" ht="15.75" customHeight="1">
      <c r="B8" s="41">
        <v>3</v>
      </c>
      <c r="C8" s="42" t="s">
        <v>148</v>
      </c>
      <c r="D8" s="43" t="s">
        <v>103</v>
      </c>
      <c r="E8" s="44">
        <v>2</v>
      </c>
      <c r="F8" s="88">
        <v>1579</v>
      </c>
      <c r="G8" s="12" t="s">
        <v>133</v>
      </c>
      <c r="H8" s="89" t="s">
        <v>12</v>
      </c>
    </row>
    <row r="9" spans="2:8" ht="15" customHeight="1">
      <c r="B9" s="41">
        <v>4</v>
      </c>
      <c r="C9" s="90" t="s">
        <v>149</v>
      </c>
      <c r="D9" s="91" t="s">
        <v>103</v>
      </c>
      <c r="E9" s="92">
        <v>5.5</v>
      </c>
      <c r="F9" s="88">
        <v>4615</v>
      </c>
      <c r="G9" s="89" t="s">
        <v>133</v>
      </c>
      <c r="H9" s="89" t="s">
        <v>12</v>
      </c>
    </row>
    <row r="10" spans="2:8" ht="14.25" customHeight="1">
      <c r="B10" s="41">
        <v>5</v>
      </c>
      <c r="C10" s="93" t="s">
        <v>150</v>
      </c>
      <c r="D10" s="94" t="s">
        <v>13</v>
      </c>
      <c r="E10" s="92">
        <v>7</v>
      </c>
      <c r="F10" s="95">
        <v>21521</v>
      </c>
      <c r="G10" s="89" t="s">
        <v>106</v>
      </c>
      <c r="H10" s="89" t="s">
        <v>12</v>
      </c>
    </row>
    <row r="11" spans="2:8" ht="38.25">
      <c r="B11" s="41">
        <v>6</v>
      </c>
      <c r="C11" s="96" t="s">
        <v>151</v>
      </c>
      <c r="D11" s="97"/>
      <c r="E11" s="92"/>
      <c r="F11" s="95">
        <v>6500</v>
      </c>
      <c r="G11" s="89" t="s">
        <v>127</v>
      </c>
      <c r="H11" s="89"/>
    </row>
    <row r="12" spans="2:8" ht="17.25" customHeight="1">
      <c r="B12" s="32"/>
      <c r="C12" s="46" t="s">
        <v>128</v>
      </c>
      <c r="D12" s="98"/>
      <c r="E12" s="99"/>
      <c r="F12" s="47">
        <f>SUM(F6:F11)</f>
        <v>55435</v>
      </c>
      <c r="G12" s="12"/>
      <c r="H12" s="12"/>
    </row>
  </sheetData>
  <mergeCells count="3">
    <mergeCell ref="B2:G2"/>
    <mergeCell ref="B3:G3"/>
    <mergeCell ref="B4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B18" sqref="B18"/>
    </sheetView>
  </sheetViews>
  <sheetFormatPr defaultColWidth="9.00390625" defaultRowHeight="12.75"/>
  <cols>
    <col min="1" max="1" width="3.125" style="0" customWidth="1"/>
    <col min="2" max="2" width="36.125" style="0" customWidth="1"/>
    <col min="3" max="3" width="6.00390625" style="0" customWidth="1"/>
    <col min="4" max="4" width="7.00390625" style="0" customWidth="1"/>
    <col min="5" max="5" width="9.375" style="0" customWidth="1"/>
    <col min="6" max="6" width="9.00390625" style="0" customWidth="1"/>
    <col min="7" max="7" width="7.125" style="0" customWidth="1"/>
  </cols>
  <sheetData>
    <row r="2" spans="2:6" ht="15">
      <c r="B2" s="121" t="s">
        <v>1</v>
      </c>
      <c r="C2" s="122"/>
      <c r="D2" s="122"/>
      <c r="E2" s="122"/>
      <c r="F2" s="122"/>
    </row>
    <row r="3" spans="2:6" ht="15">
      <c r="B3" s="121" t="s">
        <v>53</v>
      </c>
      <c r="C3" s="123"/>
      <c r="D3" s="123"/>
      <c r="E3" s="123"/>
      <c r="F3" s="123"/>
    </row>
    <row r="4" spans="2:6" ht="15">
      <c r="B4" s="121" t="s">
        <v>152</v>
      </c>
      <c r="C4" s="122"/>
      <c r="D4" s="122"/>
      <c r="E4" s="122"/>
      <c r="F4" s="122"/>
    </row>
    <row r="5" ht="12.75">
      <c r="F5" s="4"/>
    </row>
    <row r="6" spans="1:7" ht="33.75">
      <c r="A6" s="12" t="s">
        <v>3</v>
      </c>
      <c r="B6" s="7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</row>
    <row r="7" spans="1:7" ht="12.75">
      <c r="A7" s="48">
        <v>1</v>
      </c>
      <c r="B7" s="10" t="s">
        <v>54</v>
      </c>
      <c r="C7" s="11" t="s">
        <v>10</v>
      </c>
      <c r="D7" s="11">
        <v>2</v>
      </c>
      <c r="E7" s="10">
        <v>1438</v>
      </c>
      <c r="F7" s="12" t="s">
        <v>40</v>
      </c>
      <c r="G7" s="12" t="s">
        <v>12</v>
      </c>
    </row>
    <row r="8" spans="1:7" ht="12.75">
      <c r="A8" s="48">
        <v>2</v>
      </c>
      <c r="B8" s="10" t="s">
        <v>55</v>
      </c>
      <c r="C8" s="11" t="s">
        <v>10</v>
      </c>
      <c r="D8" s="49" t="s">
        <v>48</v>
      </c>
      <c r="E8" s="10">
        <v>1791</v>
      </c>
      <c r="F8" s="12" t="s">
        <v>31</v>
      </c>
      <c r="G8" s="12" t="s">
        <v>12</v>
      </c>
    </row>
    <row r="9" spans="1:7" ht="12.75">
      <c r="A9" s="48">
        <v>3</v>
      </c>
      <c r="B9" s="10" t="s">
        <v>56</v>
      </c>
      <c r="C9" s="11" t="s">
        <v>27</v>
      </c>
      <c r="D9" s="49" t="s">
        <v>57</v>
      </c>
      <c r="E9" s="10">
        <v>2494</v>
      </c>
      <c r="F9" s="12" t="s">
        <v>31</v>
      </c>
      <c r="G9" s="12" t="s">
        <v>12</v>
      </c>
    </row>
    <row r="10" spans="1:7" ht="12.75">
      <c r="A10" s="50">
        <v>4</v>
      </c>
      <c r="B10" s="45" t="s">
        <v>58</v>
      </c>
      <c r="C10" s="51" t="s">
        <v>59</v>
      </c>
      <c r="D10" s="11">
        <v>1</v>
      </c>
      <c r="E10" s="10">
        <v>924</v>
      </c>
      <c r="F10" s="12" t="s">
        <v>17</v>
      </c>
      <c r="G10" s="12" t="s">
        <v>12</v>
      </c>
    </row>
    <row r="11" spans="1:7" ht="12.75">
      <c r="A11" s="50">
        <v>5</v>
      </c>
      <c r="B11" s="45" t="s">
        <v>205</v>
      </c>
      <c r="C11" s="51" t="s">
        <v>27</v>
      </c>
      <c r="D11" s="11">
        <v>1</v>
      </c>
      <c r="E11" s="45">
        <v>857</v>
      </c>
      <c r="F11" s="12" t="s">
        <v>133</v>
      </c>
      <c r="G11" s="12" t="s">
        <v>12</v>
      </c>
    </row>
    <row r="12" spans="1:7" ht="12.75">
      <c r="A12" s="50">
        <v>6</v>
      </c>
      <c r="B12" s="10" t="s">
        <v>153</v>
      </c>
      <c r="C12" s="11" t="s">
        <v>27</v>
      </c>
      <c r="D12" s="11">
        <v>12</v>
      </c>
      <c r="E12" s="45">
        <v>11013</v>
      </c>
      <c r="F12" s="25" t="s">
        <v>106</v>
      </c>
      <c r="G12" s="12" t="s">
        <v>12</v>
      </c>
    </row>
    <row r="13" spans="1:7" ht="25.5">
      <c r="A13" s="50">
        <v>7</v>
      </c>
      <c r="B13" s="10" t="s">
        <v>154</v>
      </c>
      <c r="C13" s="51" t="s">
        <v>10</v>
      </c>
      <c r="D13" s="11">
        <v>30</v>
      </c>
      <c r="E13" s="45">
        <v>17653</v>
      </c>
      <c r="F13" s="12" t="s">
        <v>106</v>
      </c>
      <c r="G13" s="12" t="s">
        <v>12</v>
      </c>
    </row>
    <row r="14" spans="1:7" s="28" customFormat="1" ht="25.5">
      <c r="A14" s="50">
        <v>8</v>
      </c>
      <c r="B14" s="10" t="s">
        <v>155</v>
      </c>
      <c r="C14" s="51"/>
      <c r="D14" s="11"/>
      <c r="E14" s="45">
        <v>3620</v>
      </c>
      <c r="F14" s="12" t="s">
        <v>106</v>
      </c>
      <c r="G14" s="12" t="s">
        <v>12</v>
      </c>
    </row>
    <row r="15" spans="1:7" ht="12.75">
      <c r="A15" s="52"/>
      <c r="B15" s="38" t="s">
        <v>119</v>
      </c>
      <c r="C15" s="24"/>
      <c r="D15" s="18"/>
      <c r="E15" s="17">
        <f>SUM(E7:E14)</f>
        <v>39790</v>
      </c>
      <c r="F15" s="27"/>
      <c r="G15" s="27"/>
    </row>
  </sheetData>
  <mergeCells count="3">
    <mergeCell ref="B2:F2"/>
    <mergeCell ref="B3:F3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B9" sqref="B9"/>
    </sheetView>
  </sheetViews>
  <sheetFormatPr defaultColWidth="9.00390625" defaultRowHeight="12.75"/>
  <cols>
    <col min="1" max="1" width="3.125" style="0" customWidth="1"/>
    <col min="2" max="2" width="36.125" style="0" customWidth="1"/>
    <col min="3" max="3" width="6.00390625" style="0" customWidth="1"/>
    <col min="4" max="4" width="5.75390625" style="0" customWidth="1"/>
    <col min="5" max="5" width="8.00390625" style="0" customWidth="1"/>
    <col min="6" max="6" width="8.375" style="0" customWidth="1"/>
    <col min="7" max="7" width="6.125" style="0" customWidth="1"/>
  </cols>
  <sheetData>
    <row r="2" spans="2:6" ht="15">
      <c r="B2" s="121" t="s">
        <v>1</v>
      </c>
      <c r="C2" s="122"/>
      <c r="D2" s="122"/>
      <c r="E2" s="122"/>
      <c r="F2" s="122"/>
    </row>
    <row r="3" spans="2:6" ht="15">
      <c r="B3" s="121" t="s">
        <v>60</v>
      </c>
      <c r="C3" s="123"/>
      <c r="D3" s="123"/>
      <c r="E3" s="123"/>
      <c r="F3" s="123"/>
    </row>
    <row r="4" spans="2:6" ht="15">
      <c r="B4" s="121" t="s">
        <v>129</v>
      </c>
      <c r="C4" s="122"/>
      <c r="D4" s="122"/>
      <c r="E4" s="122"/>
      <c r="F4" s="122"/>
    </row>
    <row r="5" spans="6:9" ht="12.75">
      <c r="F5" s="4"/>
      <c r="H5" s="29"/>
      <c r="I5" t="s">
        <v>61</v>
      </c>
    </row>
    <row r="6" spans="1:8" ht="33.75">
      <c r="A6" s="7" t="s">
        <v>3</v>
      </c>
      <c r="B6" s="7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29"/>
    </row>
    <row r="7" spans="1:8" ht="12.75" customHeight="1">
      <c r="A7" s="14"/>
      <c r="B7" s="53" t="s">
        <v>62</v>
      </c>
      <c r="C7" s="51" t="s">
        <v>27</v>
      </c>
      <c r="D7" s="14">
        <v>1</v>
      </c>
      <c r="E7" s="63">
        <v>900</v>
      </c>
      <c r="F7" s="14" t="s">
        <v>17</v>
      </c>
      <c r="G7" s="15" t="s">
        <v>16</v>
      </c>
      <c r="H7" s="13"/>
    </row>
    <row r="8" spans="1:8" ht="12.75" customHeight="1">
      <c r="A8" s="14"/>
      <c r="B8" s="15" t="s">
        <v>64</v>
      </c>
      <c r="C8" s="14"/>
      <c r="D8" s="14"/>
      <c r="E8" s="63">
        <v>58700</v>
      </c>
      <c r="F8" s="14" t="s">
        <v>17</v>
      </c>
      <c r="G8" s="15" t="s">
        <v>16</v>
      </c>
      <c r="H8" s="13"/>
    </row>
    <row r="9" spans="1:8" ht="13.5" customHeight="1">
      <c r="A9" s="14"/>
      <c r="B9" s="15" t="s">
        <v>156</v>
      </c>
      <c r="C9" s="14" t="s">
        <v>27</v>
      </c>
      <c r="D9" s="14">
        <v>2</v>
      </c>
      <c r="E9" s="14">
        <v>40262</v>
      </c>
      <c r="F9" s="14" t="s">
        <v>17</v>
      </c>
      <c r="G9" s="15" t="s">
        <v>16</v>
      </c>
      <c r="H9" s="13"/>
    </row>
    <row r="10" spans="1:8" ht="15.75" customHeight="1">
      <c r="A10" s="14"/>
      <c r="B10" s="15" t="s">
        <v>157</v>
      </c>
      <c r="C10" s="14" t="s">
        <v>10</v>
      </c>
      <c r="D10" s="58">
        <v>60</v>
      </c>
      <c r="E10" s="58">
        <v>37369</v>
      </c>
      <c r="F10" s="58" t="s">
        <v>133</v>
      </c>
      <c r="G10" s="15" t="s">
        <v>16</v>
      </c>
      <c r="H10" s="13"/>
    </row>
    <row r="11" spans="1:8" ht="15.75" customHeight="1">
      <c r="A11" s="14"/>
      <c r="B11" s="15" t="s">
        <v>158</v>
      </c>
      <c r="C11" s="14" t="s">
        <v>10</v>
      </c>
      <c r="D11" s="58">
        <v>7.5</v>
      </c>
      <c r="E11" s="58">
        <v>6145</v>
      </c>
      <c r="F11" s="58" t="s">
        <v>133</v>
      </c>
      <c r="G11" s="15" t="s">
        <v>16</v>
      </c>
      <c r="H11" s="13"/>
    </row>
    <row r="12" spans="1:8" ht="15" customHeight="1">
      <c r="A12" s="14"/>
      <c r="B12" s="23" t="s">
        <v>159</v>
      </c>
      <c r="C12" s="51" t="s">
        <v>27</v>
      </c>
      <c r="D12" s="14">
        <v>1</v>
      </c>
      <c r="E12" s="14">
        <v>242</v>
      </c>
      <c r="F12" s="14" t="s">
        <v>133</v>
      </c>
      <c r="G12" s="15" t="s">
        <v>16</v>
      </c>
      <c r="H12" s="13"/>
    </row>
    <row r="13" spans="1:8" ht="17.25" customHeight="1">
      <c r="A13" s="14">
        <v>14</v>
      </c>
      <c r="B13" s="15" t="s">
        <v>160</v>
      </c>
      <c r="C13" s="14" t="s">
        <v>27</v>
      </c>
      <c r="D13" s="14">
        <v>5</v>
      </c>
      <c r="E13" s="14">
        <v>5064</v>
      </c>
      <c r="F13" s="14" t="s">
        <v>133</v>
      </c>
      <c r="G13" s="15" t="s">
        <v>16</v>
      </c>
      <c r="H13" s="13"/>
    </row>
    <row r="14" spans="1:8" ht="15" customHeight="1">
      <c r="A14" s="14"/>
      <c r="B14" s="53" t="s">
        <v>161</v>
      </c>
      <c r="C14" s="51" t="s">
        <v>27</v>
      </c>
      <c r="D14" s="14">
        <v>2</v>
      </c>
      <c r="E14" s="14">
        <v>711</v>
      </c>
      <c r="F14" s="14" t="s">
        <v>133</v>
      </c>
      <c r="G14" s="15" t="s">
        <v>16</v>
      </c>
      <c r="H14" s="13"/>
    </row>
    <row r="15" spans="1:8" ht="15" customHeight="1">
      <c r="A15" s="14"/>
      <c r="B15" s="53" t="s">
        <v>162</v>
      </c>
      <c r="C15" s="51" t="s">
        <v>27</v>
      </c>
      <c r="D15" s="14">
        <v>1</v>
      </c>
      <c r="E15" s="14">
        <v>1675</v>
      </c>
      <c r="F15" s="14" t="s">
        <v>133</v>
      </c>
      <c r="G15" s="15" t="s">
        <v>16</v>
      </c>
      <c r="H15" s="13"/>
    </row>
    <row r="16" spans="1:8" ht="15" customHeight="1">
      <c r="A16" s="14"/>
      <c r="B16" s="15" t="s">
        <v>163</v>
      </c>
      <c r="C16" s="14" t="s">
        <v>13</v>
      </c>
      <c r="D16" s="14">
        <v>45</v>
      </c>
      <c r="E16" s="14">
        <v>65946</v>
      </c>
      <c r="F16" s="14" t="s">
        <v>106</v>
      </c>
      <c r="G16" s="15" t="s">
        <v>16</v>
      </c>
      <c r="H16" s="13"/>
    </row>
    <row r="17" spans="1:8" ht="25.5">
      <c r="A17" s="14"/>
      <c r="B17" s="15" t="s">
        <v>164</v>
      </c>
      <c r="C17" s="14" t="s">
        <v>15</v>
      </c>
      <c r="D17" s="14">
        <v>2</v>
      </c>
      <c r="E17" s="14">
        <v>552</v>
      </c>
      <c r="F17" s="14" t="s">
        <v>106</v>
      </c>
      <c r="G17" s="15" t="s">
        <v>16</v>
      </c>
      <c r="H17" s="13"/>
    </row>
    <row r="18" spans="1:8" ht="15.75" customHeight="1">
      <c r="A18" s="14"/>
      <c r="B18" s="15" t="s">
        <v>165</v>
      </c>
      <c r="C18" s="14" t="s">
        <v>27</v>
      </c>
      <c r="D18" s="14">
        <v>1</v>
      </c>
      <c r="E18" s="14">
        <v>765</v>
      </c>
      <c r="F18" s="14" t="s">
        <v>106</v>
      </c>
      <c r="G18" s="15" t="s">
        <v>16</v>
      </c>
      <c r="H18" s="13"/>
    </row>
    <row r="19" spans="1:8" ht="15.75" customHeight="1">
      <c r="A19" s="14"/>
      <c r="B19" s="15" t="s">
        <v>166</v>
      </c>
      <c r="C19" s="14" t="s">
        <v>27</v>
      </c>
      <c r="D19" s="14">
        <v>2</v>
      </c>
      <c r="E19" s="14">
        <v>24000</v>
      </c>
      <c r="F19" s="14" t="s">
        <v>106</v>
      </c>
      <c r="G19" s="15" t="s">
        <v>16</v>
      </c>
      <c r="H19" s="13"/>
    </row>
    <row r="20" spans="1:8" ht="15.75" customHeight="1">
      <c r="A20" s="14"/>
      <c r="B20" s="53" t="s">
        <v>167</v>
      </c>
      <c r="C20" s="51" t="s">
        <v>103</v>
      </c>
      <c r="D20" s="14">
        <v>2</v>
      </c>
      <c r="E20" s="14">
        <v>1923</v>
      </c>
      <c r="F20" s="51" t="s">
        <v>127</v>
      </c>
      <c r="G20" s="15" t="s">
        <v>16</v>
      </c>
      <c r="H20" s="13"/>
    </row>
    <row r="21" spans="1:8" s="28" customFormat="1" ht="15.75" customHeight="1">
      <c r="A21" s="18"/>
      <c r="B21" s="54" t="s">
        <v>128</v>
      </c>
      <c r="C21" s="24"/>
      <c r="D21" s="18"/>
      <c r="E21" s="18">
        <f>SUM(E7:E20)</f>
        <v>244254</v>
      </c>
      <c r="F21" s="18"/>
      <c r="G21" s="24"/>
      <c r="H21" s="20"/>
    </row>
  </sheetData>
  <mergeCells count="3">
    <mergeCell ref="B2:F2"/>
    <mergeCell ref="B3:F3"/>
    <mergeCell ref="B4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G22" sqref="G22"/>
    </sheetView>
  </sheetViews>
  <sheetFormatPr defaultColWidth="9.00390625" defaultRowHeight="12.75"/>
  <cols>
    <col min="1" max="1" width="3.75390625" style="0" customWidth="1"/>
    <col min="2" max="2" width="40.375" style="0" customWidth="1"/>
    <col min="3" max="3" width="4.75390625" style="0" customWidth="1"/>
    <col min="4" max="4" width="6.75390625" style="0" customWidth="1"/>
    <col min="5" max="6" width="12.375" style="0" customWidth="1"/>
    <col min="7" max="7" width="8.00390625" style="0" customWidth="1"/>
  </cols>
  <sheetData>
    <row r="2" spans="2:6" ht="15">
      <c r="B2" s="121" t="s">
        <v>1</v>
      </c>
      <c r="C2" s="122"/>
      <c r="D2" s="122"/>
      <c r="E2" s="122"/>
      <c r="F2" s="122"/>
    </row>
    <row r="3" spans="2:6" ht="15">
      <c r="B3" s="130" t="s">
        <v>65</v>
      </c>
      <c r="C3" s="122"/>
      <c r="D3" s="122"/>
      <c r="E3" s="122"/>
      <c r="F3" s="122"/>
    </row>
    <row r="4" spans="2:6" ht="15">
      <c r="B4" s="121" t="s">
        <v>144</v>
      </c>
      <c r="C4" s="122"/>
      <c r="D4" s="122"/>
      <c r="E4" s="122"/>
      <c r="F4" s="122"/>
    </row>
    <row r="5" ht="12.75">
      <c r="F5" s="4"/>
    </row>
    <row r="6" spans="1:7" ht="33.75">
      <c r="A6" s="7" t="s">
        <v>38</v>
      </c>
      <c r="B6" s="7" t="s">
        <v>4</v>
      </c>
      <c r="C6" s="6" t="s">
        <v>5</v>
      </c>
      <c r="D6" s="6" t="s">
        <v>6</v>
      </c>
      <c r="E6" s="55" t="s">
        <v>7</v>
      </c>
      <c r="F6" s="6" t="s">
        <v>8</v>
      </c>
      <c r="G6" s="6" t="s">
        <v>9</v>
      </c>
    </row>
    <row r="7" spans="1:7" ht="12.75">
      <c r="A7" s="11">
        <v>1</v>
      </c>
      <c r="B7" s="10" t="s">
        <v>66</v>
      </c>
      <c r="C7" s="11" t="s">
        <v>10</v>
      </c>
      <c r="D7" s="11">
        <v>84.5</v>
      </c>
      <c r="E7" s="10">
        <v>73564</v>
      </c>
      <c r="F7" s="25" t="s">
        <v>40</v>
      </c>
      <c r="G7" s="12" t="s">
        <v>67</v>
      </c>
    </row>
    <row r="8" spans="1:7" ht="12.75">
      <c r="A8" s="11">
        <v>2</v>
      </c>
      <c r="B8" s="10" t="s">
        <v>68</v>
      </c>
      <c r="C8" s="11" t="s">
        <v>10</v>
      </c>
      <c r="D8" s="11">
        <v>2.75</v>
      </c>
      <c r="E8" s="10">
        <v>2099</v>
      </c>
      <c r="F8" s="25" t="s">
        <v>40</v>
      </c>
      <c r="G8" s="12" t="s">
        <v>67</v>
      </c>
    </row>
    <row r="9" spans="1:7" s="16" customFormat="1" ht="12.75">
      <c r="A9" s="14">
        <v>3</v>
      </c>
      <c r="B9" s="15" t="s">
        <v>69</v>
      </c>
      <c r="C9" s="14" t="s">
        <v>63</v>
      </c>
      <c r="D9" s="14">
        <v>9</v>
      </c>
      <c r="E9" s="15">
        <v>7711</v>
      </c>
      <c r="F9" s="25" t="s">
        <v>17</v>
      </c>
      <c r="G9" s="12" t="s">
        <v>67</v>
      </c>
    </row>
    <row r="10" spans="1:7" s="16" customFormat="1" ht="25.5">
      <c r="A10" s="14">
        <v>4</v>
      </c>
      <c r="B10" s="15" t="s">
        <v>70</v>
      </c>
      <c r="C10" s="14" t="s">
        <v>15</v>
      </c>
      <c r="D10" s="14">
        <v>6</v>
      </c>
      <c r="E10" s="15">
        <v>4517</v>
      </c>
      <c r="F10" s="25" t="s">
        <v>17</v>
      </c>
      <c r="G10" s="12" t="s">
        <v>67</v>
      </c>
    </row>
    <row r="11" spans="1:7" s="16" customFormat="1" ht="25.5">
      <c r="A11" s="14">
        <v>5</v>
      </c>
      <c r="B11" s="15" t="s">
        <v>18</v>
      </c>
      <c r="C11" s="14"/>
      <c r="D11" s="14"/>
      <c r="E11" s="15">
        <v>2669.86</v>
      </c>
      <c r="F11" s="25" t="s">
        <v>17</v>
      </c>
      <c r="G11" s="12"/>
    </row>
    <row r="12" spans="1:7" s="16" customFormat="1" ht="12.75" customHeight="1">
      <c r="A12" s="14">
        <v>6</v>
      </c>
      <c r="B12" s="10" t="s">
        <v>168</v>
      </c>
      <c r="C12" s="100" t="s">
        <v>15</v>
      </c>
      <c r="D12" s="11">
        <v>1</v>
      </c>
      <c r="E12" s="30">
        <v>242</v>
      </c>
      <c r="F12" s="12" t="s">
        <v>133</v>
      </c>
      <c r="G12" s="93" t="s">
        <v>12</v>
      </c>
    </row>
    <row r="13" spans="1:7" s="16" customFormat="1" ht="15.75" customHeight="1">
      <c r="A13" s="14">
        <v>7</v>
      </c>
      <c r="B13" s="10" t="s">
        <v>169</v>
      </c>
      <c r="C13" s="100" t="s">
        <v>27</v>
      </c>
      <c r="D13" s="11">
        <v>2</v>
      </c>
      <c r="E13" s="30">
        <v>552</v>
      </c>
      <c r="F13" s="12" t="s">
        <v>106</v>
      </c>
      <c r="G13" s="93" t="s">
        <v>12</v>
      </c>
    </row>
    <row r="14" spans="1:7" s="16" customFormat="1" ht="12.75">
      <c r="A14" s="14">
        <v>8</v>
      </c>
      <c r="B14" s="10" t="s">
        <v>170</v>
      </c>
      <c r="C14" s="11" t="s">
        <v>27</v>
      </c>
      <c r="D14" s="11">
        <v>1</v>
      </c>
      <c r="E14" s="30">
        <v>705</v>
      </c>
      <c r="F14" s="101" t="s">
        <v>127</v>
      </c>
      <c r="G14" s="93" t="s">
        <v>12</v>
      </c>
    </row>
    <row r="15" spans="1:7" s="16" customFormat="1" ht="13.5" customHeight="1">
      <c r="A15" s="14">
        <v>9</v>
      </c>
      <c r="B15" s="10" t="s">
        <v>171</v>
      </c>
      <c r="C15" s="11" t="s">
        <v>27</v>
      </c>
      <c r="D15" s="11">
        <v>4</v>
      </c>
      <c r="E15" s="30">
        <v>22000</v>
      </c>
      <c r="F15" s="12" t="s">
        <v>127</v>
      </c>
      <c r="G15" s="93" t="s">
        <v>12</v>
      </c>
    </row>
    <row r="16" spans="1:7" s="28" customFormat="1" ht="12.75">
      <c r="A16" s="18"/>
      <c r="B16" s="17" t="s">
        <v>172</v>
      </c>
      <c r="C16" s="18"/>
      <c r="D16" s="18"/>
      <c r="E16" s="17">
        <f>SUM(E7:E15)</f>
        <v>114059.86</v>
      </c>
      <c r="F16" s="26"/>
      <c r="G16" s="27"/>
    </row>
  </sheetData>
  <mergeCells count="3">
    <mergeCell ref="B2:F2"/>
    <mergeCell ref="B3:F3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2015-10-20T08:25:53Z</cp:lastPrinted>
  <dcterms:created xsi:type="dcterms:W3CDTF">2005-04-25T04:58:45Z</dcterms:created>
  <dcterms:modified xsi:type="dcterms:W3CDTF">2015-10-24T16:31:46Z</dcterms:modified>
  <cp:category/>
  <cp:version/>
  <cp:contentType/>
  <cp:contentStatus/>
</cp:coreProperties>
</file>