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<sst xmlns="http://schemas.openxmlformats.org/spreadsheetml/2006/main" count="29" uniqueCount="28">
  <si>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п/п</t>
  </si>
  <si>
    <t xml:space="preserve"> Наименование  статей  затрат</t>
  </si>
  <si>
    <t xml:space="preserve">          Наименование статей затрат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</si>
  <si>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</si>
  <si>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</si>
  <si>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</si>
  <si>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</si>
  <si>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</si>
  <si>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</si>
  <si>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</si>
  <si>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(руб.)</t>
  </si>
  <si>
    <t>Многоквартирные дома ,имеющие все виды благоустройства, в т. ч. лифты и мусоропроводы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</si>
  <si>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</si>
  <si>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</si>
  <si>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</si>
  <si>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</si>
  <si>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</si>
  <si>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</si>
  <si>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</si>
  <si>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кроме лифтов</t>
  </si>
  <si>
    <t>ИТОГО содержание</t>
  </si>
  <si>
    <t>Содержание общего имущества:</t>
  </si>
  <si>
    <t xml:space="preserve">                по ООО УК "Рисож-1" </t>
  </si>
  <si>
    <t>Рентабельность</t>
  </si>
  <si>
    <t xml:space="preserve">Налог </t>
  </si>
  <si>
    <t>с 01.01.14.</t>
  </si>
  <si>
    <t>с 01.01.15.</t>
  </si>
  <si>
    <t>рост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</si>
</sst>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">
      <selection activeCell="M28" sqref="M28"/>
    </sheetView>
  </sheetViews>
  <sheetFormatPr defaultColWidth="9.00390625" defaultRowHeight="12.75"/>
  <cols>
    <col min="6" max="6" width="10.25390625" style="0" hidden="1" customWidth="1"/>
  </cols>
  <sheetData>
    <row r="1" ht="12.75">
      <c r="O1" s="1"/>
    </row>
    <row r="2" ht="12.75">
      <c r="O2" s="1"/>
    </row>
    <row r="3" s="26" customFormat="1" ht="12.75">
      <c r="A3" s="26" t="s">
        <v>13</v>
      </c>
    </row>
    <row r="4" spans="1:10" ht="12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</row>
    <row r="5" s="26" customFormat="1" ht="12.75">
      <c r="A5" s="26" t="s">
        <v>22</v>
      </c>
    </row>
    <row r="6" spans="1:10" s="1" customFormat="1" ht="12.75">
      <c r="A6" s="1" t="s">
        <v>11</v>
      </c>
      <c r="H6" s="31" t="s">
        <v>19</v>
      </c>
      <c r="I6" s="31"/>
      <c r="J6" s="31"/>
    </row>
    <row r="7" spans="2:13" ht="15" customHeight="1">
      <c r="B7" s="30"/>
      <c r="C7" s="30"/>
      <c r="D7" s="30"/>
      <c r="E7" s="30"/>
      <c r="F7" s="30"/>
      <c r="G7" s="30"/>
      <c r="H7" s="30"/>
      <c r="I7" s="30"/>
      <c r="M7" s="1"/>
    </row>
    <row r="8" spans="1:9" ht="38.25" customHeight="1">
      <c r="A8" s="2"/>
      <c r="B8" s="20" t="s">
        <v>2</v>
      </c>
      <c r="C8" s="21"/>
      <c r="D8" s="21"/>
      <c r="E8" s="22"/>
      <c r="F8" s="35"/>
      <c r="G8" s="12" t="s">
        <v>25</v>
      </c>
      <c r="H8" s="12" t="s">
        <v>26</v>
      </c>
      <c r="I8" s="4" t="s">
        <v>27</v>
      </c>
    </row>
    <row r="9" spans="1:6" ht="24" customHeight="1" hidden="1">
      <c r="A9" s="3" t="s">
        <v>0</v>
      </c>
      <c r="B9" s="37" t="s">
        <v>1</v>
      </c>
      <c r="C9" s="37"/>
      <c r="D9" s="37"/>
      <c r="E9" s="37"/>
      <c r="F9" s="36"/>
    </row>
    <row r="10" spans="1:9" ht="24" customHeight="1">
      <c r="A10" s="2"/>
      <c r="B10" s="32" t="s">
        <v>21</v>
      </c>
      <c r="C10" s="33"/>
      <c r="D10" s="33"/>
      <c r="E10" s="34"/>
      <c r="F10" s="2"/>
      <c r="G10" s="2" t="s">
        <v>10</v>
      </c>
      <c r="H10" s="2" t="s">
        <v>10</v>
      </c>
      <c r="I10" s="4"/>
    </row>
    <row r="11" spans="1:9" ht="12.75">
      <c r="A11" s="2"/>
      <c r="B11" s="20" t="s">
        <v>8</v>
      </c>
      <c r="C11" s="21"/>
      <c r="D11" s="21"/>
      <c r="E11" s="22"/>
      <c r="F11" s="8"/>
      <c r="G11" s="10">
        <v>3.01</v>
      </c>
      <c r="H11" s="10">
        <f>G11*1.063</f>
        <v>3.1996299999999995</v>
      </c>
      <c r="I11" s="9">
        <f>H11/G11*100-100</f>
        <v>6.299999999999997</v>
      </c>
    </row>
    <row r="12" spans="1:9" ht="12.75">
      <c r="A12" s="2"/>
      <c r="B12" s="20" t="s">
        <v>7</v>
      </c>
      <c r="C12" s="21"/>
      <c r="D12" s="21"/>
      <c r="E12" s="22"/>
      <c r="F12" s="8"/>
      <c r="G12" s="10"/>
      <c r="H12" s="10"/>
      <c r="I12" s="9"/>
    </row>
    <row r="13" spans="1:9" ht="12.75">
      <c r="A13" s="2"/>
      <c r="B13" s="20" t="s">
        <v>3</v>
      </c>
      <c r="C13" s="21"/>
      <c r="D13" s="21"/>
      <c r="E13" s="22"/>
      <c r="F13" s="4"/>
      <c r="G13" s="10">
        <v>0.99</v>
      </c>
      <c r="H13" s="10">
        <f>G13*1.063</f>
        <v>1.05237</v>
      </c>
      <c r="I13" s="9">
        <f aca="true" t="shared" si="0" ref="I13:I35">H13/G13*100-100</f>
        <v>6.299999999999997</v>
      </c>
    </row>
    <row r="14" spans="1:9" ht="12.75">
      <c r="A14" s="2"/>
      <c r="B14" s="20" t="s">
        <v>4</v>
      </c>
      <c r="C14" s="21"/>
      <c r="D14" s="21"/>
      <c r="E14" s="22"/>
      <c r="F14" s="4"/>
      <c r="G14" s="10">
        <v>0.99</v>
      </c>
      <c r="H14" s="10">
        <f>G14*1.063</f>
        <v>1.05237</v>
      </c>
      <c r="I14" s="9">
        <f t="shared" si="0"/>
        <v>6.299999999999997</v>
      </c>
    </row>
    <row r="15" spans="1:9" ht="12.75">
      <c r="A15" s="2"/>
      <c r="B15" s="20" t="s">
        <v>5</v>
      </c>
      <c r="C15" s="21"/>
      <c r="D15" s="21"/>
      <c r="E15" s="22"/>
      <c r="F15" s="4"/>
      <c r="G15" s="10">
        <v>1.03</v>
      </c>
      <c r="H15" s="10">
        <f>G15*1.063</f>
        <v>1.09489</v>
      </c>
      <c r="I15" s="9">
        <f t="shared" si="0"/>
        <v>6.299999999999997</v>
      </c>
    </row>
    <row r="16" spans="1:9" ht="12.75">
      <c r="A16" s="2"/>
      <c r="B16" s="5"/>
      <c r="C16" s="6"/>
      <c r="D16" s="6"/>
      <c r="E16" s="7"/>
      <c r="F16" s="4"/>
      <c r="G16" s="10"/>
      <c r="H16" s="10"/>
      <c r="I16" s="9"/>
    </row>
    <row r="17" spans="1:9" ht="12.75">
      <c r="A17" s="2"/>
      <c r="B17" s="20" t="s">
        <v>6</v>
      </c>
      <c r="C17" s="21"/>
      <c r="D17" s="21"/>
      <c r="E17" s="22"/>
      <c r="F17" s="4"/>
      <c r="G17" s="10">
        <v>4.36</v>
      </c>
      <c r="H17" s="10">
        <f>G17*1.063</f>
        <v>4.63468</v>
      </c>
      <c r="I17" s="9">
        <f t="shared" si="0"/>
        <v>6.299999999999997</v>
      </c>
    </row>
    <row r="18" spans="1:9" ht="12.75">
      <c r="A18" s="2"/>
      <c r="B18" s="5"/>
      <c r="C18" s="6"/>
      <c r="D18" s="6"/>
      <c r="E18" s="7"/>
      <c r="F18" s="4"/>
      <c r="G18" s="10"/>
      <c r="H18" s="10"/>
      <c r="I18" s="9"/>
    </row>
    <row r="19" spans="1:9" ht="12.75">
      <c r="A19" s="2"/>
      <c r="B19" s="20" t="s">
        <v>12</v>
      </c>
      <c r="C19" s="21"/>
      <c r="D19" s="21"/>
      <c r="E19" s="22"/>
      <c r="F19" s="4"/>
      <c r="G19" s="10">
        <v>0</v>
      </c>
      <c r="H19" s="10">
        <f>G19*1.063</f>
        <v>0</v>
      </c>
      <c r="I19" s="9">
        <v>0</v>
      </c>
    </row>
    <row r="20" spans="1:9" ht="12.75">
      <c r="A20" s="2"/>
      <c r="B20" s="5"/>
      <c r="C20" s="6"/>
      <c r="D20" s="6"/>
      <c r="E20" s="7"/>
      <c r="F20" s="4"/>
      <c r="G20" s="10"/>
      <c r="H20" s="10"/>
      <c r="I20" s="9"/>
    </row>
    <row r="21" spans="1:9" ht="12.75">
      <c r="A21" s="2"/>
      <c r="B21" s="20" t="s">
        <v>9</v>
      </c>
      <c r="C21" s="21"/>
      <c r="D21" s="21"/>
      <c r="E21" s="22"/>
      <c r="F21" s="4"/>
      <c r="G21" s="10">
        <v>2.18</v>
      </c>
      <c r="H21" s="10">
        <f>G21*1.063</f>
        <v>2.31734</v>
      </c>
      <c r="I21" s="9">
        <f t="shared" si="0"/>
        <v>6.299999999999997</v>
      </c>
    </row>
    <row r="22" spans="1:9" ht="12.75">
      <c r="A22" s="2"/>
      <c r="B22" s="20"/>
      <c r="C22" s="21"/>
      <c r="D22" s="21"/>
      <c r="E22" s="22"/>
      <c r="F22" s="8"/>
      <c r="G22" s="10"/>
      <c r="H22" s="10"/>
      <c r="I22" s="9"/>
    </row>
    <row r="23" spans="1:9" ht="12.75">
      <c r="A23" s="2"/>
      <c r="B23" s="20" t="s">
        <v>23</v>
      </c>
      <c r="C23" s="21"/>
      <c r="D23" s="21"/>
      <c r="E23" s="22"/>
      <c r="F23" s="8"/>
      <c r="G23" s="10">
        <v>0.38</v>
      </c>
      <c r="H23" s="10">
        <f>G23*1.063</f>
        <v>0.40393999999999997</v>
      </c>
      <c r="I23" s="9">
        <f t="shared" si="0"/>
        <v>6.299999999999997</v>
      </c>
    </row>
    <row r="24" spans="1:14" ht="12.75">
      <c r="A24" s="2"/>
      <c r="B24" s="20"/>
      <c r="C24" s="21"/>
      <c r="D24" s="21"/>
      <c r="E24" s="22"/>
      <c r="F24" s="8"/>
      <c r="G24" s="10"/>
      <c r="H24" s="10"/>
      <c r="I24" s="9"/>
      <c r="N24" s="13"/>
    </row>
    <row r="25" spans="1:9" ht="12.75">
      <c r="A25" s="2"/>
      <c r="B25" s="20" t="s">
        <v>24</v>
      </c>
      <c r="C25" s="21"/>
      <c r="D25" s="21"/>
      <c r="E25" s="22"/>
      <c r="F25" s="8"/>
      <c r="G25" s="10">
        <v>0.6</v>
      </c>
      <c r="H25" s="10">
        <f>G25*1.063</f>
        <v>0.6377999999999999</v>
      </c>
      <c r="I25" s="9">
        <f t="shared" si="0"/>
        <v>6.299999999999997</v>
      </c>
    </row>
    <row r="26" spans="1:9" ht="12.75">
      <c r="A26" s="2"/>
      <c r="B26" s="20"/>
      <c r="C26" s="21"/>
      <c r="D26" s="21"/>
      <c r="E26" s="22"/>
      <c r="F26" s="8"/>
      <c r="G26" s="10"/>
      <c r="H26" s="10"/>
      <c r="I26" s="9"/>
    </row>
    <row r="27" spans="1:9" ht="12.75">
      <c r="A27" s="2"/>
      <c r="B27" s="20" t="s">
        <v>17</v>
      </c>
      <c r="C27" s="21"/>
      <c r="D27" s="21"/>
      <c r="E27" s="22"/>
      <c r="F27" s="4"/>
      <c r="G27" s="10">
        <v>1.86</v>
      </c>
      <c r="H27" s="10">
        <f>G27*1.063</f>
        <v>1.97718</v>
      </c>
      <c r="I27" s="9">
        <f t="shared" si="0"/>
        <v>6.299999999999997</v>
      </c>
    </row>
    <row r="28" spans="1:9" ht="12.75">
      <c r="A28" s="2"/>
      <c r="B28" s="5"/>
      <c r="C28" s="6"/>
      <c r="D28" s="6"/>
      <c r="E28" s="7"/>
      <c r="F28" s="8"/>
      <c r="G28" s="10"/>
      <c r="H28" s="10"/>
      <c r="I28" s="9"/>
    </row>
    <row r="29" spans="1:9" ht="12.75">
      <c r="A29" s="2"/>
      <c r="B29" s="27" t="s">
        <v>16</v>
      </c>
      <c r="C29" s="28"/>
      <c r="D29" s="28"/>
      <c r="E29" s="29"/>
      <c r="F29" s="4"/>
      <c r="G29" s="10">
        <v>1.84</v>
      </c>
      <c r="H29" s="10">
        <v>1.84</v>
      </c>
      <c r="I29" s="9">
        <f t="shared" si="0"/>
        <v>0</v>
      </c>
    </row>
    <row r="30" spans="1:9" ht="12.75">
      <c r="A30" s="2"/>
      <c r="B30" s="14"/>
      <c r="C30" s="15"/>
      <c r="D30" s="15"/>
      <c r="E30" s="16"/>
      <c r="F30" s="4"/>
      <c r="G30" s="10"/>
      <c r="H30" s="10"/>
      <c r="I30" s="9"/>
    </row>
    <row r="31" spans="1:9" ht="12.75">
      <c r="A31" s="2"/>
      <c r="B31" s="17" t="s">
        <v>20</v>
      </c>
      <c r="C31" s="18"/>
      <c r="D31" s="18"/>
      <c r="E31" s="19"/>
      <c r="F31" s="4"/>
      <c r="G31" s="10">
        <f>SUM(G13:G29)</f>
        <v>14.23</v>
      </c>
      <c r="H31" s="10">
        <f>SUM(H13:H30)</f>
        <v>15.010570000000001</v>
      </c>
      <c r="I31" s="9">
        <f t="shared" si="0"/>
        <v>5.48538299367533</v>
      </c>
    </row>
    <row r="32" spans="1:9" ht="12.75">
      <c r="A32" s="2"/>
      <c r="B32" s="20"/>
      <c r="C32" s="21"/>
      <c r="D32" s="21"/>
      <c r="E32" s="22"/>
      <c r="F32" s="4"/>
      <c r="G32" s="10"/>
      <c r="H32" s="10"/>
      <c r="I32" s="9"/>
    </row>
    <row r="33" spans="1:9" ht="12.75">
      <c r="A33" s="2"/>
      <c r="B33" s="23" t="s">
        <v>14</v>
      </c>
      <c r="C33" s="24"/>
      <c r="D33" s="24"/>
      <c r="E33" s="25"/>
      <c r="F33" s="4"/>
      <c r="G33" s="10">
        <v>3.37</v>
      </c>
      <c r="H33" s="10">
        <f>G33*1.063</f>
        <v>3.58231</v>
      </c>
      <c r="I33" s="9">
        <f t="shared" si="0"/>
        <v>6.299999999999997</v>
      </c>
    </row>
    <row r="34" spans="1:9" ht="12.75">
      <c r="A34" s="2"/>
      <c r="B34" s="20"/>
      <c r="C34" s="21"/>
      <c r="D34" s="21"/>
      <c r="E34" s="22"/>
      <c r="F34" s="2"/>
      <c r="G34" s="10"/>
      <c r="H34" s="10"/>
      <c r="I34" s="9"/>
    </row>
    <row r="35" spans="1:9" ht="12.75">
      <c r="A35" s="2"/>
      <c r="B35" s="23" t="s">
        <v>18</v>
      </c>
      <c r="C35" s="24"/>
      <c r="D35" s="24"/>
      <c r="E35" s="25"/>
      <c r="F35" s="8"/>
      <c r="G35" s="10">
        <f>G31+G33</f>
        <v>17.6</v>
      </c>
      <c r="H35" s="10">
        <f>H31+H33</f>
        <v>18.59288</v>
      </c>
      <c r="I35" s="9">
        <f t="shared" si="0"/>
        <v>5.6413636363636215</v>
      </c>
    </row>
    <row r="36" spans="1:9" ht="12.75">
      <c r="A36" s="2"/>
      <c r="B36" s="17"/>
      <c r="C36" s="18"/>
      <c r="D36" s="18"/>
      <c r="E36" s="19"/>
      <c r="F36" s="2"/>
      <c r="G36" s="11"/>
      <c r="H36" s="11"/>
      <c r="I36" s="2"/>
    </row>
    <row r="37" spans="1:9" ht="12.75">
      <c r="A37" s="2"/>
      <c r="B37" s="20"/>
      <c r="C37" s="21"/>
      <c r="D37" s="21"/>
      <c r="E37" s="22"/>
      <c r="F37" s="2"/>
      <c r="G37" s="2"/>
      <c r="H37" s="2"/>
      <c r="I37" s="2"/>
    </row>
    <row r="38" spans="1:9" ht="12.75">
      <c r="A38" s="2"/>
      <c r="B38" s="20"/>
      <c r="C38" s="21"/>
      <c r="D38" s="21"/>
      <c r="E38" s="22"/>
      <c r="F38" s="2"/>
      <c r="G38" s="10"/>
      <c r="H38" s="10"/>
      <c r="I38" s="2"/>
    </row>
    <row r="39" spans="1:9" ht="12.75">
      <c r="A39" s="2"/>
      <c r="B39" s="17"/>
      <c r="C39" s="18"/>
      <c r="D39" s="18"/>
      <c r="E39" s="19"/>
      <c r="F39" s="2"/>
      <c r="G39" s="2"/>
      <c r="H39" s="11"/>
      <c r="I39" s="2"/>
    </row>
    <row r="40" spans="1:9" ht="12.75">
      <c r="A40" s="2"/>
      <c r="B40" s="17"/>
      <c r="C40" s="18"/>
      <c r="D40" s="18"/>
      <c r="E40" s="19"/>
      <c r="F40" s="2"/>
      <c r="G40" s="2"/>
      <c r="H40" s="2"/>
      <c r="I40" s="2"/>
    </row>
  </sheetData>
  <mergeCells count="34">
    <mergeCell ref="H6:J6"/>
    <mergeCell ref="B21:E21"/>
    <mergeCell ref="B19:E19"/>
    <mergeCell ref="B10:E10"/>
    <mergeCell ref="F8:F9"/>
    <mergeCell ref="B8:E8"/>
    <mergeCell ref="B15:E15"/>
    <mergeCell ref="B9:E9"/>
    <mergeCell ref="B17:E17"/>
    <mergeCell ref="B31:E31"/>
    <mergeCell ref="B11:E11"/>
    <mergeCell ref="B13:E13"/>
    <mergeCell ref="B22:E22"/>
    <mergeCell ref="B14:E14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32:E32"/>
    <mergeCell ref="B40:E40"/>
    <mergeCell ref="B37:E37"/>
    <mergeCell ref="B33:E33"/>
    <mergeCell ref="A5:IV5"/>
    <mergeCell ref="B23:E23"/>
    <mergeCell ref="B24:E24"/>
    <mergeCell ref="B25:E25"/>
    <mergeCell ref="B26:E26"/>
    <mergeCell ref="B27:E27"/>
    <mergeCell ref="B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2014-11-24T10:31:00Z</cp:lastPrinted>
  <dcterms:created xsi:type="dcterms:W3CDTF">2012-08-15T11:43:24Z</dcterms:created>
  <dcterms:modified xsi:type="dcterms:W3CDTF">2015-04-01T06:59:36Z</dcterms:modified>
  <cp:category/>
  <cp:version/>
  <cp:contentType/>
  <cp:contentStatus/>
</cp:coreProperties>
</file>